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0_事務局\001事務局共有\201天皇杯\105_天皇杯\チケット関係\販売（登録者　理事監事）\"/>
    </mc:Choice>
  </mc:AlternateContent>
  <xr:revisionPtr revIDLastSave="0" documentId="13_ncr:1_{2C2CC7C1-C9AE-48FB-9725-CD13A89D1123}" xr6:coauthVersionLast="47" xr6:coauthVersionMax="47" xr10:uidLastSave="{00000000-0000-0000-0000-000000000000}"/>
  <bookViews>
    <workbookView xWindow="11865" yWindow="420" windowWidth="15495" windowHeight="15120" xr2:uid="{00000000-000D-0000-FFFF-FFFF00000000}"/>
  </bookViews>
  <sheets>
    <sheet name="登録チーム用" sheetId="2" r:id="rId1"/>
    <sheet name="指導者・審判用" sheetId="3" r:id="rId2"/>
  </sheets>
  <definedNames>
    <definedName name="_xlnm.Print_Area" localSheetId="1">指導者・審判用!$B$2:$J$53</definedName>
    <definedName name="_xlnm.Print_Area" localSheetId="0">登録チーム用!$B$2:$J$54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  <c r="J28" i="2"/>
  <c r="F38" i="3"/>
  <c r="B13" i="3"/>
  <c r="B5" i="3"/>
  <c r="B2" i="3"/>
  <c r="J27" i="2"/>
  <c r="J28" i="3"/>
  <c r="I34" i="3"/>
  <c r="J33" i="3"/>
  <c r="J32" i="3"/>
  <c r="J31" i="3"/>
  <c r="J30" i="3"/>
  <c r="J29" i="3"/>
  <c r="J27" i="3"/>
  <c r="J26" i="3"/>
  <c r="J25" i="3"/>
  <c r="J24" i="3"/>
  <c r="I34" i="2"/>
  <c r="J33" i="2"/>
  <c r="J32" i="2"/>
  <c r="J31" i="2"/>
  <c r="J30" i="2"/>
  <c r="J29" i="2"/>
  <c r="J26" i="2"/>
  <c r="J25" i="2"/>
  <c r="J24" i="2"/>
  <c r="J34" i="3" l="1"/>
  <c r="J34" i="2"/>
</calcChain>
</file>

<file path=xl/sharedStrings.xml><?xml version="1.0" encoding="utf-8"?>
<sst xmlns="http://schemas.openxmlformats.org/spreadsheetml/2006/main" count="128" uniqueCount="62">
  <si>
    <t>チーム名　　　　　　　     　　　</t>
    <rPh sb="3" eb="4">
      <t>メイ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</si>
  <si>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</si>
  <si>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</si>
  <si>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</si>
  <si>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</si>
  <si>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</si>
  <si>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</si>
  <si>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</si>
  <si>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</si>
  <si>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</si>
  <si>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</si>
  <si>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</si>
  <si>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</si>
  <si>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</si>
  <si>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</si>
  <si>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</si>
  <si>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</si>
  <si>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</si>
  <si>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</si>
  <si>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</si>
  <si>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</si>
  <si>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合計</t>
    <rPh sb="0" eb="2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</si>
  <si>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</si>
  <si>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申込枚数 ※</t>
    <rPh sb="0" eb="2">
      <t>モウシコミ</t>
    </rPh>
    <rPh sb="2" eb="4">
      <t>マイスウ</t>
    </rPh>
    <phoneticPr fontId="3"/>
  </si>
  <si>
    <t>メインスタンド</t>
    <phoneticPr fontId="3"/>
  </si>
  <si>
    <t>※ 申込枚数（合計）は長野県サッカー協会に登録しているチームに所属している選手・監督・コーチ・所属審判員の合計人数が上限となります。</t>
    <rPh sb="2" eb="4">
      <t>モウシコミ</t>
    </rPh>
    <rPh sb="4" eb="6">
      <t>マイスウ</t>
    </rPh>
    <rPh sb="7" eb="9">
      <t>ゴウケイ</t>
    </rPh>
    <rPh sb="11" eb="14">
      <t>ナガノケン</t>
    </rPh>
    <rPh sb="18" eb="20">
      <t>キョウカイ</t>
    </rPh>
    <rPh sb="21" eb="23">
      <t>トウロク</t>
    </rPh>
    <rPh sb="31" eb="33">
      <t>ショゾク</t>
    </rPh>
    <rPh sb="37" eb="39">
      <t>センシュ</t>
    </rPh>
    <rPh sb="58" eb="60">
      <t>ジョウゲン</t>
    </rPh>
    <phoneticPr fontId="3"/>
  </si>
  <si>
    <t>　　月　　　　　日</t>
    <phoneticPr fontId="3"/>
  </si>
  <si>
    <t>※ 必ずご記入ください　　　　　　　　　　　―　　　　　　　　　―</t>
    <rPh sb="2" eb="3">
      <t>カナラ</t>
    </rPh>
    <rPh sb="5" eb="7">
      <t>キニュウ</t>
    </rPh>
    <phoneticPr fontId="3"/>
  </si>
  <si>
    <t>審判・インストラクター・公認指導者用前売り入場券申込用紙</t>
    <rPh sb="0" eb="2">
      <t>シンパン</t>
    </rPh>
    <rPh sb="12" eb="14">
      <t>コウニン</t>
    </rPh>
    <rPh sb="14" eb="17">
      <t>シドウシャ</t>
    </rPh>
    <rPh sb="17" eb="18">
      <t>ヨウ</t>
    </rPh>
    <rPh sb="18" eb="20">
      <t>マエウ</t>
    </rPh>
    <rPh sb="20" eb="23">
      <t>ニュウジョウケン</t>
    </rPh>
    <rPh sb="23" eb="25">
      <t>モウシコ</t>
    </rPh>
    <rPh sb="25" eb="27">
      <t>ヨウシ</t>
    </rPh>
    <phoneticPr fontId="3"/>
  </si>
  <si>
    <t>資格名</t>
    <rPh sb="0" eb="2">
      <t>シカク</t>
    </rPh>
    <rPh sb="2" eb="3">
      <t>メイ</t>
    </rPh>
    <phoneticPr fontId="3"/>
  </si>
  <si>
    <t>チーム登録番号：</t>
    <rPh sb="3" eb="5">
      <t>トウロク</t>
    </rPh>
    <rPh sb="5" eb="7">
      <t>バンゴウ</t>
    </rPh>
    <phoneticPr fontId="3"/>
  </si>
  <si>
    <t>（審判または指導者）登録番号：</t>
    <rPh sb="1" eb="3">
      <t>シンパン</t>
    </rPh>
    <rPh sb="6" eb="9">
      <t>シドウシャ</t>
    </rPh>
    <rPh sb="10" eb="14">
      <t>トウロクバンゴウ</t>
    </rPh>
    <phoneticPr fontId="3"/>
  </si>
  <si>
    <t>※ 申込枚数は合計で1枚となります。</t>
    <rPh sb="2" eb="4">
      <t>モウシコミ</t>
    </rPh>
    <rPh sb="4" eb="6">
      <t>マイスウ</t>
    </rPh>
    <rPh sb="7" eb="9">
      <t>ゴウケイ</t>
    </rPh>
    <rPh sb="11" eb="12">
      <t>マイ</t>
    </rPh>
    <phoneticPr fontId="3"/>
  </si>
  <si>
    <t>バックスタンド</t>
    <phoneticPr fontId="3"/>
  </si>
  <si>
    <t>※　チケットの発送は入金確認後順次発送予定。</t>
    <rPh sb="7" eb="9">
      <t>ハッソウ</t>
    </rPh>
    <rPh sb="10" eb="12">
      <t>ニュウキン</t>
    </rPh>
    <rPh sb="12" eb="14">
      <t>カクニン</t>
    </rPh>
    <rPh sb="14" eb="15">
      <t>ゴ</t>
    </rPh>
    <rPh sb="15" eb="17">
      <t>ジュンジ</t>
    </rPh>
    <rPh sb="17" eb="19">
      <t>ハッソウ</t>
    </rPh>
    <rPh sb="19" eb="20">
      <t>ヨ</t>
    </rPh>
    <rPh sb="20" eb="21">
      <t>テイ</t>
    </rPh>
    <phoneticPr fontId="3"/>
  </si>
  <si>
    <t>※　チームでまとめてご購入される方は、ご購入者の名前や連絡先を控えておいてください。</t>
    <rPh sb="11" eb="13">
      <t>コウニュウ</t>
    </rPh>
    <rPh sb="16" eb="17">
      <t>カタ</t>
    </rPh>
    <rPh sb="20" eb="23">
      <t>コウニュウシャ</t>
    </rPh>
    <rPh sb="24" eb="26">
      <t>ナマエ</t>
    </rPh>
    <rPh sb="27" eb="30">
      <t>レンラクサキ</t>
    </rPh>
    <rPh sb="31" eb="32">
      <t>ヒカ</t>
    </rPh>
    <phoneticPr fontId="3"/>
  </si>
  <si>
    <t>入　金　合　計
（発送をご希望される方は600円を足してください）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</si>
  <si>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ご購入後、チケットの払い戻しは出来ません。</t>
    <rPh sb="3" eb="6">
      <t>コウニュウゴ</t>
    </rPh>
    <rPh sb="12" eb="13">
      <t>ハラ</t>
    </rPh>
    <rPh sb="14" eb="15">
      <t>モド</t>
    </rPh>
    <rPh sb="17" eb="19">
      <t>デキ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</si>
  <si>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</si>
  <si>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1回戦</t>
    <rPh sb="1" eb="3">
      <t>カイセン</t>
    </rPh>
    <phoneticPr fontId="3"/>
  </si>
  <si>
    <t>南サイドスタンドゴール裏</t>
    <rPh sb="0" eb="1">
      <t>ミナミ</t>
    </rPh>
    <rPh sb="11" eb="12">
      <t>ウラ</t>
    </rPh>
    <phoneticPr fontId="3"/>
  </si>
  <si>
    <t>北サイドスタンドゴール裏</t>
    <rPh sb="0" eb="1">
      <t>キタ</t>
    </rPh>
    <rPh sb="11" eb="12">
      <t>ウラ</t>
    </rPh>
    <phoneticPr fontId="3"/>
  </si>
  <si>
    <t>800
（1,000）</t>
    <phoneticPr fontId="3"/>
  </si>
  <si>
    <t>長野県代表
（ベンチ右側）</t>
    <rPh sb="0" eb="3">
      <t>ナガノケン</t>
    </rPh>
    <rPh sb="3" eb="5">
      <t>ダイヒョウ</t>
    </rPh>
    <rPh sb="10" eb="12">
      <t>ミギガワ</t>
    </rPh>
    <phoneticPr fontId="3"/>
  </si>
  <si>
    <t>①合計</t>
    <rPh sb="1" eb="3">
      <t>ゴウケイ</t>
    </rPh>
    <phoneticPr fontId="3"/>
  </si>
  <si>
    <r>
      <t>2. チケット代金をお振込ください。</t>
    </r>
    <r>
      <rPr>
        <u/>
        <sz val="11"/>
        <rFont val="HG丸ｺﾞｼｯｸM-PRO"/>
        <family val="3"/>
        <charset val="128"/>
      </rPr>
      <t>※宅配便を希望の場合＋送料600円をお振り込みください。</t>
    </r>
    <rPh sb="7" eb="9">
      <t>ダイキン</t>
    </rPh>
    <rPh sb="11" eb="13">
      <t>フリコミ</t>
    </rPh>
    <rPh sb="19" eb="22">
      <t>タクハイビン</t>
    </rPh>
    <rPh sb="23" eb="25">
      <t>キボウ</t>
    </rPh>
    <rPh sb="26" eb="28">
      <t>バアイ</t>
    </rPh>
    <rPh sb="29" eb="31">
      <t>ソウリョウ</t>
    </rPh>
    <rPh sb="34" eb="35">
      <t>エン</t>
    </rPh>
    <rPh sb="37" eb="38">
      <t>フ</t>
    </rPh>
    <rPh sb="39" eb="40">
      <t>コ</t>
    </rPh>
    <phoneticPr fontId="3"/>
  </si>
  <si>
    <t>八十二銀行 松本営業部（普）1299555　一般社団法人長野県サッカー協会(ﾅｶﾞﾉｹﾝｻｯｶｰｷｮｳｶｲ)</t>
    <rPh sb="0" eb="3">
      <t>ハチジュウニ</t>
    </rPh>
    <rPh sb="3" eb="5">
      <t>ギンコウ</t>
    </rPh>
    <rPh sb="6" eb="8">
      <t>マツモト</t>
    </rPh>
    <rPh sb="8" eb="10">
      <t>エイギョウ</t>
    </rPh>
    <rPh sb="10" eb="11">
      <t>ブ</t>
    </rPh>
    <rPh sb="12" eb="13">
      <t>フ</t>
    </rPh>
    <phoneticPr fontId="3"/>
  </si>
  <si>
    <t>3. 入金確認後チケットをお渡しいたします</t>
    <rPh sb="3" eb="5">
      <t>ニュウキン</t>
    </rPh>
    <rPh sb="5" eb="7">
      <t>カクニン</t>
    </rPh>
    <rPh sb="7" eb="8">
      <t>ゴ</t>
    </rPh>
    <rPh sb="14" eb="15">
      <t>ワタ</t>
    </rPh>
    <phoneticPr fontId="3"/>
  </si>
  <si>
    <t>天皇杯JFA第105回全日本サッカー選手権大会1回戦</t>
    <rPh sb="0" eb="2">
      <t>テンノウ</t>
    </rPh>
    <rPh sb="2" eb="3">
      <t>ハイ</t>
    </rPh>
    <rPh sb="6" eb="7">
      <t>ダイ</t>
    </rPh>
    <rPh sb="10" eb="11">
      <t>カイ</t>
    </rPh>
    <rPh sb="11" eb="14">
      <t>ゼンニホン</t>
    </rPh>
    <rPh sb="18" eb="21">
      <t>センシュケン</t>
    </rPh>
    <rPh sb="21" eb="23">
      <t>タイカイ</t>
    </rPh>
    <rPh sb="24" eb="25">
      <t>カイ</t>
    </rPh>
    <rPh sb="25" eb="26">
      <t>セン</t>
    </rPh>
    <phoneticPr fontId="3"/>
  </si>
  <si>
    <t>2025年5月25日（日）13:00キックオフ予定　長野県代表　VS　大阪府代表
会場：松本平広域公園総合球技場（サンプロ アルウィン）</t>
    <rPh sb="4" eb="5">
      <t>ネン</t>
    </rPh>
    <rPh sb="6" eb="7">
      <t>ガツ</t>
    </rPh>
    <rPh sb="9" eb="10">
      <t>ニチ</t>
    </rPh>
    <rPh sb="11" eb="12">
      <t>ニチ</t>
    </rPh>
    <rPh sb="23" eb="25">
      <t>ヨテイ</t>
    </rPh>
    <rPh sb="26" eb="29">
      <t>ナガノケン</t>
    </rPh>
    <rPh sb="29" eb="31">
      <t>ダイヒョウ</t>
    </rPh>
    <rPh sb="35" eb="38">
      <t>オオサカフ</t>
    </rPh>
    <rPh sb="38" eb="40">
      <t>ダイヒョウ</t>
    </rPh>
    <rPh sb="41" eb="43">
      <t>カイジョウ</t>
    </rPh>
    <rPh sb="44" eb="47">
      <t>マツモトダイラ</t>
    </rPh>
    <rPh sb="47" eb="51">
      <t>コウイキコウエン</t>
    </rPh>
    <rPh sb="51" eb="53">
      <t>ソウゴウ</t>
    </rPh>
    <rPh sb="53" eb="56">
      <t>キュウギジョウ</t>
    </rPh>
    <phoneticPr fontId="3"/>
  </si>
  <si>
    <t>1. 長野県サッカー協会事務局へFAX、もしくはEメール（info@nagano-fa.or.jp）でお申し込みください　</t>
    <rPh sb="3" eb="6">
      <t>ナガノケン</t>
    </rPh>
    <rPh sb="10" eb="12">
      <t>キョウカイ</t>
    </rPh>
    <rPh sb="12" eb="15">
      <t>ジムキョク</t>
    </rPh>
    <rPh sb="52" eb="53">
      <t>モウ</t>
    </rPh>
    <rPh sb="54" eb="55">
      <t>コ</t>
    </rPh>
    <phoneticPr fontId="3"/>
  </si>
  <si>
    <r>
      <rPr>
        <b/>
        <u/>
        <sz val="15"/>
        <rFont val="HG丸ｺﾞｼｯｸM-PRO"/>
        <family val="3"/>
        <charset val="128"/>
      </rPr>
      <t>申込先FAX  0263-87-8587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お申し込み・ご入金締切日：5月15日(木)A.M.10:00必着</t>
    </r>
    <rPh sb="0" eb="2">
      <t>モウシコミ</t>
    </rPh>
    <rPh sb="2" eb="3">
      <t>サキ</t>
    </rPh>
    <rPh sb="47" eb="50">
      <t>モク</t>
    </rPh>
    <rPh sb="59" eb="61">
      <t>ヒッチャク</t>
    </rPh>
    <phoneticPr fontId="3"/>
  </si>
  <si>
    <t>C</t>
    <phoneticPr fontId="3"/>
  </si>
  <si>
    <t>1,500
（3,000）</t>
    <phoneticPr fontId="3"/>
  </si>
  <si>
    <t>1,000
（2,000）</t>
  </si>
  <si>
    <t>1,000
（2,000）</t>
    <phoneticPr fontId="3"/>
  </si>
  <si>
    <t>500
（1,000）</t>
  </si>
  <si>
    <t>500
（1,000）</t>
    <phoneticPr fontId="3"/>
  </si>
  <si>
    <t>800
（1,000）</t>
  </si>
  <si>
    <t>②.協会事務局で受取を希望
(5/19～21　10:00～16:00)　　　　</t>
    <rPh sb="2" eb="4">
      <t>キョウカイ</t>
    </rPh>
    <rPh sb="4" eb="7">
      <t>ジムキョク</t>
    </rPh>
    <rPh sb="8" eb="10">
      <t>ウケトリ</t>
    </rPh>
    <rPh sb="11" eb="13">
      <t>キボウ</t>
    </rPh>
    <phoneticPr fontId="3"/>
  </si>
  <si>
    <t>大阪府代表
（ベンチ左側）</t>
    <rPh sb="0" eb="3">
      <t>オオサカフ</t>
    </rPh>
    <rPh sb="3" eb="5">
      <t>ダイヒョウ</t>
    </rPh>
    <rPh sb="10" eb="12">
      <t>ヒダリガワ</t>
    </rPh>
    <phoneticPr fontId="3"/>
  </si>
  <si>
    <t>エリア内自由</t>
    <rPh sb="3" eb="6">
      <t>ナイジユウ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</si>
</sst>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u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38" fontId="11" fillId="0" borderId="3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8" fontId="19" fillId="0" borderId="1" xfId="1" applyFont="1" applyBorder="1" applyAlignment="1">
      <alignment vertical="center"/>
    </xf>
    <xf numFmtId="38" fontId="14" fillId="0" borderId="10" xfId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896470</xdr:colOff>
      <xdr:row>36</xdr:row>
      <xdr:rowOff>291352</xdr:rowOff>
    </xdr:from>
    <xdr:to>
      <xdr:col>4</xdr:col>
      <xdr:colOff>1199029</xdr:colOff>
      <xdr:row>37</xdr:row>
      <xdr:rowOff>268940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E254D346-EDC1-9BE1-1801-8EA3FAB52C7C}"/>
            </a:ext>
          </a:extLst>
        </xdr:cNvPr>
        <xdr:cNvSpPr/>
      </xdr:nvSpPr>
      <xdr:spPr>
        <a:xfrm>
          <a:off x="2991970" y="14153028"/>
          <a:ext cx="302559" cy="324971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627530</xdr:colOff>
      <xdr:row>43</xdr:row>
      <xdr:rowOff>178045</xdr:rowOff>
    </xdr:from>
    <xdr:to>
      <xdr:col>7</xdr:col>
      <xdr:colOff>585300</xdr:colOff>
      <xdr:row>53</xdr:row>
      <xdr:rowOff>406410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DCBD1C7-8A18-8871-D049-7C98BAD6B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3030" y="16448986"/>
          <a:ext cx="3756564" cy="4071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874058</xdr:colOff>
      <xdr:row>36</xdr:row>
      <xdr:rowOff>246529</xdr:rowOff>
    </xdr:from>
    <xdr:to>
      <xdr:col>4</xdr:col>
      <xdr:colOff>1187823</xdr:colOff>
      <xdr:row>37</xdr:row>
      <xdr:rowOff>212911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556811AD-5E65-4BB1-9920-2E87CBC01DF5}"/>
            </a:ext>
          </a:extLst>
        </xdr:cNvPr>
        <xdr:cNvSpPr/>
      </xdr:nvSpPr>
      <xdr:spPr>
        <a:xfrm>
          <a:off x="2969558" y="14108205"/>
          <a:ext cx="313765" cy="313765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400068</xdr:colOff>
      <xdr:row>42</xdr:row>
      <xdr:rowOff>56028</xdr:rowOff>
    </xdr:from>
    <xdr:to>
      <xdr:col>7</xdr:col>
      <xdr:colOff>481853</xdr:colOff>
      <xdr:row>52</xdr:row>
      <xdr:rowOff>418821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ED708E7-EA81-3DBB-E3EA-3A8A58E16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68" y="16102852"/>
          <a:ext cx="3880579" cy="4206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2:P74"/>
  <sheetViews>
    <sheetView showZeros="0" tabSelected="1" view="pageBreakPreview" zoomScale="85" zoomScaleNormal="100" zoomScaleSheetLayoutView="85" workbookViewId="0">
      <selection activeCell="D7" sqref="D7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10" s="1" customFormat="1" ht="27" customHeight="1" x14ac:dyDescent="0.15">
      <c r="B3" s="99" t="s">
        <v>10</v>
      </c>
      <c r="C3" s="99"/>
      <c r="D3" s="99"/>
      <c r="E3" s="99"/>
      <c r="F3" s="99"/>
      <c r="G3" s="99"/>
      <c r="H3" s="99"/>
      <c r="I3" s="99"/>
      <c r="J3" s="99"/>
    </row>
    <row r="4" spans="2:10" s="1" customFormat="1" ht="7.5" customHeight="1" x14ac:dyDescent="0.15">
      <c r="B4" s="14"/>
      <c r="C4" s="14"/>
      <c r="D4" s="14"/>
      <c r="E4" s="14"/>
      <c r="F4" s="14"/>
      <c r="G4" s="14"/>
      <c r="H4" s="14"/>
      <c r="I4" s="14"/>
      <c r="J4" s="14"/>
    </row>
    <row r="5" spans="2:10" s="1" customFormat="1" ht="51.75" customHeight="1" x14ac:dyDescent="0.15">
      <c r="B5" s="108" t="s">
        <v>49</v>
      </c>
      <c r="C5" s="109"/>
      <c r="D5" s="109"/>
      <c r="E5" s="109"/>
      <c r="F5" s="109"/>
      <c r="G5" s="109"/>
      <c r="H5" s="109"/>
      <c r="I5" s="109"/>
      <c r="J5" s="109"/>
    </row>
    <row r="6" spans="2:10" s="1" customFormat="1" ht="9" customHeight="1" x14ac:dyDescent="0.15">
      <c r="B6" s="22"/>
      <c r="C6" s="21"/>
      <c r="D6" s="18"/>
      <c r="E6" s="18"/>
      <c r="F6" s="18"/>
      <c r="H6" s="17"/>
      <c r="I6" s="17"/>
    </row>
    <row r="7" spans="2:10" s="3" customFormat="1" ht="25.5" customHeight="1" x14ac:dyDescent="0.15">
      <c r="B7" s="23" t="s">
        <v>8</v>
      </c>
      <c r="E7" s="4"/>
      <c r="F7" s="4"/>
      <c r="G7" s="4"/>
    </row>
    <row r="8" spans="2:10" s="5" customFormat="1" ht="29.25" customHeight="1" x14ac:dyDescent="0.15">
      <c r="B8" s="100" t="s">
        <v>50</v>
      </c>
      <c r="C8" s="100"/>
      <c r="D8" s="100"/>
      <c r="E8" s="100"/>
      <c r="F8" s="100"/>
      <c r="G8" s="100"/>
      <c r="H8" s="100"/>
      <c r="I8" s="100"/>
      <c r="J8" s="100"/>
    </row>
    <row r="9" spans="2:10" s="5" customFormat="1" ht="29.25" customHeight="1" x14ac:dyDescent="0.15">
      <c r="B9" s="100" t="s">
        <v>45</v>
      </c>
      <c r="C9" s="100"/>
      <c r="D9" s="100"/>
      <c r="E9" s="100"/>
      <c r="F9" s="100"/>
      <c r="G9" s="100"/>
      <c r="H9" s="100"/>
    </row>
    <row r="10" spans="2:10" s="5" customFormat="1" ht="33.75" customHeight="1" x14ac:dyDescent="0.15">
      <c r="C10" s="110" t="s">
        <v>46</v>
      </c>
      <c r="D10" s="110"/>
      <c r="E10" s="110"/>
      <c r="F10" s="110"/>
      <c r="G10" s="110"/>
      <c r="H10" s="110"/>
      <c r="I10" s="110"/>
      <c r="J10" s="43" t="s">
        <v>17</v>
      </c>
    </row>
    <row r="11" spans="2:10" s="5" customFormat="1" ht="29.25" customHeight="1" x14ac:dyDescent="0.15">
      <c r="B11" s="100" t="s">
        <v>47</v>
      </c>
      <c r="C11" s="100"/>
      <c r="D11" s="100"/>
      <c r="E11" s="100"/>
      <c r="F11" s="100"/>
      <c r="G11" s="100"/>
      <c r="H11" s="100"/>
      <c r="I11" s="100"/>
      <c r="J11" s="100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105" t="s">
        <v>51</v>
      </c>
      <c r="C13" s="105"/>
      <c r="D13" s="105"/>
      <c r="E13" s="105"/>
      <c r="F13" s="105"/>
      <c r="G13" s="105"/>
      <c r="H13" s="105"/>
      <c r="I13" s="105"/>
      <c r="J13" s="105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101" t="s">
        <v>0</v>
      </c>
      <c r="C15" s="102"/>
      <c r="D15" s="102"/>
      <c r="E15" s="102"/>
      <c r="F15" s="70"/>
      <c r="G15" s="70"/>
      <c r="H15" s="70"/>
      <c r="I15" s="70"/>
      <c r="J15" s="71"/>
    </row>
    <row r="16" spans="2:10" ht="32.25" customHeight="1" x14ac:dyDescent="0.15">
      <c r="B16" s="103"/>
      <c r="C16" s="104"/>
      <c r="D16" s="104"/>
      <c r="E16" s="104"/>
      <c r="F16" s="72" t="s">
        <v>30</v>
      </c>
      <c r="G16" s="72"/>
      <c r="H16" s="72"/>
      <c r="I16" s="72"/>
      <c r="J16" s="73"/>
    </row>
    <row r="17" spans="2:15" ht="26.25" customHeight="1" x14ac:dyDescent="0.15">
      <c r="B17" s="103" t="s">
        <v>13</v>
      </c>
      <c r="C17" s="104"/>
      <c r="D17" s="104"/>
      <c r="E17" s="104"/>
      <c r="F17" s="76"/>
      <c r="G17" s="76"/>
      <c r="H17" s="76"/>
      <c r="I17" s="76"/>
      <c r="J17" s="77"/>
      <c r="L17" s="13"/>
      <c r="M17" s="13"/>
      <c r="N17" s="13"/>
      <c r="O17" s="13"/>
    </row>
    <row r="18" spans="2:15" ht="35.25" customHeight="1" x14ac:dyDescent="0.15">
      <c r="B18" s="103" t="s">
        <v>11</v>
      </c>
      <c r="C18" s="104"/>
      <c r="D18" s="104"/>
      <c r="E18" s="104"/>
      <c r="F18" s="76"/>
      <c r="G18" s="76"/>
      <c r="H18" s="76"/>
      <c r="I18" s="76"/>
      <c r="J18" s="77"/>
    </row>
    <row r="19" spans="2:15" ht="35.25" customHeight="1" x14ac:dyDescent="0.15">
      <c r="B19" s="106" t="s">
        <v>12</v>
      </c>
      <c r="C19" s="107"/>
      <c r="D19" s="107"/>
      <c r="E19" s="107"/>
      <c r="F19" s="74" t="s">
        <v>9</v>
      </c>
      <c r="G19" s="74"/>
      <c r="H19" s="74"/>
      <c r="I19" s="74"/>
      <c r="J19" s="75"/>
    </row>
    <row r="20" spans="2:15" ht="35.25" customHeight="1" x14ac:dyDescent="0.15">
      <c r="B20" s="91" t="s">
        <v>16</v>
      </c>
      <c r="C20" s="92"/>
      <c r="D20" s="92"/>
      <c r="E20" s="92"/>
      <c r="F20" s="93" t="s">
        <v>27</v>
      </c>
      <c r="G20" s="94"/>
      <c r="H20" s="94"/>
      <c r="I20" s="94"/>
      <c r="J20" s="95"/>
    </row>
    <row r="21" spans="2:15" ht="15" customHeight="1" x14ac:dyDescent="0.15">
      <c r="B21" s="35"/>
      <c r="C21" s="35"/>
      <c r="D21" s="35"/>
      <c r="E21" s="35"/>
      <c r="G21" s="31"/>
      <c r="J21" s="36" t="s">
        <v>19</v>
      </c>
    </row>
    <row r="22" spans="2:15" s="25" customFormat="1" ht="44.25" customHeight="1" thickBot="1" x14ac:dyDescent="0.2">
      <c r="B22" s="79"/>
      <c r="C22" s="80"/>
      <c r="D22" s="80"/>
      <c r="E22" s="80"/>
      <c r="F22" s="81"/>
      <c r="G22" s="81"/>
      <c r="H22" s="26"/>
      <c r="I22" s="31"/>
      <c r="J22" s="16"/>
    </row>
    <row r="23" spans="2:15" ht="30" customHeight="1" thickTop="1" x14ac:dyDescent="0.15">
      <c r="B23" s="58" t="s">
        <v>1</v>
      </c>
      <c r="C23" s="58"/>
      <c r="D23" s="58"/>
      <c r="E23" s="58"/>
      <c r="F23" s="38" t="s">
        <v>2</v>
      </c>
      <c r="G23" s="24" t="s">
        <v>38</v>
      </c>
      <c r="H23" s="28" t="s">
        <v>15</v>
      </c>
      <c r="I23" s="32" t="s">
        <v>23</v>
      </c>
      <c r="J23" s="40" t="s">
        <v>3</v>
      </c>
    </row>
    <row r="24" spans="2:15" ht="48" customHeight="1" x14ac:dyDescent="0.15">
      <c r="B24" s="96" t="s">
        <v>39</v>
      </c>
      <c r="C24" s="60" t="s">
        <v>61</v>
      </c>
      <c r="D24" s="38"/>
      <c r="E24" s="39" t="s">
        <v>24</v>
      </c>
      <c r="F24" s="39" t="s">
        <v>52</v>
      </c>
      <c r="G24" s="41">
        <v>1350</v>
      </c>
      <c r="H24" s="42" t="s">
        <v>53</v>
      </c>
      <c r="I24" s="33"/>
      <c r="J24" s="29">
        <f t="shared" ref="J24:J33" si="0">G24*I24</f>
        <v>0</v>
      </c>
    </row>
    <row r="25" spans="2:15" ht="40.5" customHeight="1" x14ac:dyDescent="0.15">
      <c r="B25" s="96"/>
      <c r="C25" s="61"/>
      <c r="D25" s="51"/>
      <c r="E25" s="54" t="s">
        <v>33</v>
      </c>
      <c r="F25" s="38" t="s">
        <v>4</v>
      </c>
      <c r="G25" s="41">
        <v>900</v>
      </c>
      <c r="H25" s="42" t="s">
        <v>55</v>
      </c>
      <c r="I25" s="33"/>
      <c r="J25" s="29">
        <f t="shared" si="0"/>
        <v>0</v>
      </c>
    </row>
    <row r="26" spans="2:15" ht="40.5" customHeight="1" x14ac:dyDescent="0.15">
      <c r="B26" s="96"/>
      <c r="C26" s="61"/>
      <c r="D26" s="52"/>
      <c r="E26" s="55"/>
      <c r="F26" s="39" t="s">
        <v>6</v>
      </c>
      <c r="G26" s="41">
        <v>720</v>
      </c>
      <c r="H26" s="42" t="s">
        <v>42</v>
      </c>
      <c r="I26" s="33"/>
      <c r="J26" s="29">
        <f t="shared" si="0"/>
        <v>0</v>
      </c>
    </row>
    <row r="27" spans="2:15" ht="40.5" customHeight="1" x14ac:dyDescent="0.15">
      <c r="B27" s="96"/>
      <c r="C27" s="61"/>
      <c r="D27" s="53"/>
      <c r="E27" s="56"/>
      <c r="F27" s="38" t="s">
        <v>7</v>
      </c>
      <c r="G27" s="41">
        <v>450</v>
      </c>
      <c r="H27" s="42" t="s">
        <v>57</v>
      </c>
      <c r="I27" s="33"/>
      <c r="J27" s="29">
        <f>G27*I27</f>
        <v>0</v>
      </c>
    </row>
    <row r="28" spans="2:15" ht="40.5" customHeight="1" x14ac:dyDescent="0.15">
      <c r="B28" s="96"/>
      <c r="C28" s="61"/>
      <c r="D28" s="57" t="s">
        <v>43</v>
      </c>
      <c r="E28" s="59" t="s">
        <v>40</v>
      </c>
      <c r="F28" s="38" t="s">
        <v>4</v>
      </c>
      <c r="G28" s="41">
        <v>900</v>
      </c>
      <c r="H28" s="42" t="s">
        <v>54</v>
      </c>
      <c r="I28" s="33"/>
      <c r="J28" s="29">
        <f>G28*I28</f>
        <v>0</v>
      </c>
    </row>
    <row r="29" spans="2:15" ht="40.5" customHeight="1" x14ac:dyDescent="0.15">
      <c r="B29" s="96"/>
      <c r="C29" s="61"/>
      <c r="D29" s="58"/>
      <c r="E29" s="59"/>
      <c r="F29" s="39" t="s">
        <v>6</v>
      </c>
      <c r="G29" s="41">
        <v>720</v>
      </c>
      <c r="H29" s="42" t="s">
        <v>58</v>
      </c>
      <c r="I29" s="33"/>
      <c r="J29" s="29">
        <f t="shared" si="0"/>
        <v>0</v>
      </c>
    </row>
    <row r="30" spans="2:15" ht="40.5" customHeight="1" x14ac:dyDescent="0.15">
      <c r="B30" s="96"/>
      <c r="C30" s="61"/>
      <c r="D30" s="58"/>
      <c r="E30" s="59"/>
      <c r="F30" s="38" t="s">
        <v>7</v>
      </c>
      <c r="G30" s="41">
        <v>450</v>
      </c>
      <c r="H30" s="42" t="s">
        <v>56</v>
      </c>
      <c r="I30" s="33"/>
      <c r="J30" s="29">
        <f t="shared" si="0"/>
        <v>0</v>
      </c>
    </row>
    <row r="31" spans="2:15" ht="40.5" customHeight="1" x14ac:dyDescent="0.15">
      <c r="B31" s="96"/>
      <c r="C31" s="61"/>
      <c r="D31" s="57" t="s">
        <v>60</v>
      </c>
      <c r="E31" s="59" t="s">
        <v>41</v>
      </c>
      <c r="F31" s="38" t="s">
        <v>4</v>
      </c>
      <c r="G31" s="41">
        <v>900</v>
      </c>
      <c r="H31" s="42" t="s">
        <v>54</v>
      </c>
      <c r="I31" s="33"/>
      <c r="J31" s="29">
        <f t="shared" si="0"/>
        <v>0</v>
      </c>
    </row>
    <row r="32" spans="2:15" ht="40.5" customHeight="1" x14ac:dyDescent="0.15">
      <c r="B32" s="96"/>
      <c r="C32" s="61"/>
      <c r="D32" s="58"/>
      <c r="E32" s="59"/>
      <c r="F32" s="39" t="s">
        <v>6</v>
      </c>
      <c r="G32" s="41">
        <v>720</v>
      </c>
      <c r="H32" s="42" t="s">
        <v>58</v>
      </c>
      <c r="I32" s="33"/>
      <c r="J32" s="29">
        <f t="shared" si="0"/>
        <v>0</v>
      </c>
    </row>
    <row r="33" spans="2:16" ht="40.5" customHeight="1" x14ac:dyDescent="0.15">
      <c r="B33" s="96"/>
      <c r="C33" s="62"/>
      <c r="D33" s="58"/>
      <c r="E33" s="59"/>
      <c r="F33" s="38" t="s">
        <v>7</v>
      </c>
      <c r="G33" s="41">
        <v>450</v>
      </c>
      <c r="H33" s="42" t="s">
        <v>56</v>
      </c>
      <c r="I33" s="33"/>
      <c r="J33" s="29">
        <f t="shared" si="0"/>
        <v>0</v>
      </c>
    </row>
    <row r="34" spans="2:16" ht="40.5" customHeight="1" thickBot="1" x14ac:dyDescent="0.2">
      <c r="B34" s="96"/>
      <c r="C34" s="97" t="s">
        <v>44</v>
      </c>
      <c r="D34" s="97"/>
      <c r="E34" s="97"/>
      <c r="F34" s="97"/>
      <c r="G34" s="97"/>
      <c r="H34" s="98"/>
      <c r="I34" s="34">
        <f>SUM(I24:I33)</f>
        <v>0</v>
      </c>
      <c r="J34" s="30">
        <f>SUM(J24:J33)</f>
        <v>0</v>
      </c>
    </row>
    <row r="35" spans="2:16" ht="18.75" customHeight="1" thickTop="1" x14ac:dyDescent="0.15">
      <c r="B35" s="78" t="s">
        <v>25</v>
      </c>
      <c r="C35" s="78"/>
      <c r="D35" s="78"/>
      <c r="E35" s="78"/>
      <c r="F35" s="78"/>
      <c r="G35" s="78"/>
      <c r="H35" s="78"/>
      <c r="I35" s="78"/>
      <c r="J35" s="78"/>
    </row>
    <row r="36" spans="2:16" ht="15" customHeight="1" x14ac:dyDescent="0.15">
      <c r="B36" s="65" t="s">
        <v>21</v>
      </c>
      <c r="C36" s="65"/>
      <c r="D36" s="65"/>
      <c r="E36" s="65"/>
      <c r="F36" s="15"/>
      <c r="G36" s="15"/>
      <c r="H36" s="15"/>
      <c r="I36" s="19"/>
      <c r="J36" s="20"/>
    </row>
    <row r="37" spans="2:16" ht="27" customHeight="1" x14ac:dyDescent="0.15">
      <c r="B37" s="85" t="s">
        <v>20</v>
      </c>
      <c r="C37" s="86"/>
      <c r="D37" s="86"/>
      <c r="E37" s="87"/>
      <c r="F37" s="47" t="s">
        <v>22</v>
      </c>
      <c r="G37" s="48"/>
      <c r="H37" s="83" t="s">
        <v>5</v>
      </c>
      <c r="I37" s="84"/>
      <c r="J37" s="37">
        <v>600</v>
      </c>
      <c r="M37" s="82"/>
      <c r="N37" s="82"/>
      <c r="O37" s="69"/>
      <c r="P37" s="69"/>
    </row>
    <row r="38" spans="2:16" ht="49.5" customHeight="1" thickBot="1" x14ac:dyDescent="0.2">
      <c r="B38" s="88"/>
      <c r="C38" s="89"/>
      <c r="D38" s="89"/>
      <c r="E38" s="90"/>
      <c r="F38" s="49" t="s">
        <v>59</v>
      </c>
      <c r="G38" s="50"/>
      <c r="H38" s="63" t="s">
        <v>18</v>
      </c>
      <c r="I38" s="64"/>
      <c r="J38" s="27" t="s">
        <v>26</v>
      </c>
    </row>
    <row r="39" spans="2:16" ht="42" customHeight="1" thickTop="1" thickBot="1" x14ac:dyDescent="0.2">
      <c r="B39" s="44" t="s">
        <v>36</v>
      </c>
      <c r="C39" s="45"/>
      <c r="D39" s="45"/>
      <c r="E39" s="45"/>
      <c r="F39" s="45"/>
      <c r="G39" s="46"/>
      <c r="H39" s="66"/>
      <c r="I39" s="67"/>
      <c r="J39" s="68"/>
    </row>
    <row r="40" spans="2:16" ht="18" customHeight="1" thickTop="1" x14ac:dyDescent="0.15">
      <c r="B40" s="10" t="s">
        <v>14</v>
      </c>
      <c r="D40" s="10"/>
    </row>
    <row r="41" spans="2:16" ht="18" customHeight="1" x14ac:dyDescent="0.2">
      <c r="B41" s="2" t="s">
        <v>34</v>
      </c>
      <c r="E41" s="8"/>
      <c r="F41" s="2"/>
      <c r="G41" s="9"/>
      <c r="H41" s="9"/>
      <c r="I41" s="9"/>
      <c r="J41" s="9"/>
    </row>
    <row r="42" spans="2:16" ht="18" customHeight="1" x14ac:dyDescent="0.2">
      <c r="B42" s="2" t="s">
        <v>35</v>
      </c>
      <c r="E42" s="8"/>
      <c r="F42" s="2"/>
      <c r="G42" s="9"/>
      <c r="H42" s="9"/>
      <c r="I42" s="9"/>
      <c r="J42" s="9"/>
    </row>
    <row r="43" spans="2:16" ht="18" customHeight="1" x14ac:dyDescent="0.2">
      <c r="B43" s="2" t="s">
        <v>37</v>
      </c>
      <c r="E43" s="8"/>
      <c r="F43" s="2"/>
      <c r="G43" s="9"/>
      <c r="H43" s="9"/>
      <c r="I43" s="9"/>
      <c r="J43" s="9"/>
    </row>
    <row r="44" spans="2:16" ht="27" customHeight="1" x14ac:dyDescent="0.2">
      <c r="B44" s="2"/>
      <c r="E44" s="8"/>
      <c r="F44" s="2"/>
      <c r="G44" s="9"/>
      <c r="H44" s="9"/>
      <c r="I44" s="9"/>
      <c r="J44" s="9"/>
    </row>
    <row r="45" spans="2:16" ht="27" customHeight="1" x14ac:dyDescent="0.2">
      <c r="B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27" customHeight="1" x14ac:dyDescent="0.2">
      <c r="B48" s="2"/>
      <c r="E48" s="8"/>
      <c r="F48" s="2"/>
      <c r="G48" s="9"/>
      <c r="H48" s="9"/>
      <c r="I48" s="9"/>
      <c r="J48" s="9"/>
    </row>
    <row r="49" spans="2:10" ht="27" customHeight="1" x14ac:dyDescent="0.2">
      <c r="B49" s="2"/>
      <c r="E49" s="8"/>
      <c r="F49" s="2"/>
      <c r="G49" s="9"/>
      <c r="H49" s="9"/>
      <c r="I49" s="9"/>
      <c r="J49" s="9"/>
    </row>
    <row r="50" spans="2:10" ht="27" customHeight="1" x14ac:dyDescent="0.2">
      <c r="B50" s="2"/>
      <c r="E50" s="8"/>
      <c r="F50" s="2"/>
      <c r="G50" s="9"/>
      <c r="H50" s="9"/>
      <c r="I50" s="9"/>
      <c r="J50" s="9"/>
    </row>
    <row r="51" spans="2:10" ht="36.75" customHeight="1" x14ac:dyDescent="0.2">
      <c r="B51" s="2"/>
      <c r="E51" s="8"/>
      <c r="F51" s="2"/>
      <c r="G51" s="9"/>
      <c r="H51" s="9"/>
      <c r="I51" s="9"/>
      <c r="J51" s="9"/>
    </row>
    <row r="52" spans="2:10" ht="36.75" customHeight="1" x14ac:dyDescent="0.2">
      <c r="B52" s="2"/>
      <c r="E52" s="8"/>
      <c r="F52" s="2"/>
      <c r="G52" s="9"/>
      <c r="H52" s="9"/>
      <c r="I52" s="9"/>
      <c r="J52" s="9"/>
    </row>
    <row r="53" spans="2:10" ht="36.75" customHeight="1" x14ac:dyDescent="0.2">
      <c r="B53" s="2"/>
      <c r="E53" s="8"/>
      <c r="F53" s="2"/>
      <c r="G53" s="9"/>
      <c r="H53" s="9"/>
      <c r="I53" s="9"/>
      <c r="J53" s="9"/>
    </row>
    <row r="54" spans="2:10" ht="36.75" customHeight="1" x14ac:dyDescent="0.2">
      <c r="B54" s="2"/>
      <c r="E54" s="8"/>
      <c r="F54" s="2"/>
      <c r="G54" s="9"/>
      <c r="H54" s="9"/>
      <c r="I54" s="12"/>
      <c r="J54" s="9"/>
    </row>
    <row r="55" spans="2:10" ht="36.75" customHeight="1" x14ac:dyDescent="0.2">
      <c r="B55" s="2"/>
      <c r="E55" s="8"/>
      <c r="F55" s="2"/>
      <c r="G55" s="9"/>
      <c r="H55" s="9"/>
      <c r="I55" s="9"/>
      <c r="J55" s="9"/>
    </row>
    <row r="56" spans="2:10" ht="27" customHeight="1" x14ac:dyDescent="0.2">
      <c r="B56" s="2"/>
      <c r="E56" s="8"/>
      <c r="F56" s="2"/>
      <c r="G56" s="9"/>
      <c r="H56" s="9"/>
      <c r="I56" s="9"/>
      <c r="J56" s="9"/>
    </row>
    <row r="57" spans="2:10" ht="27" customHeight="1" x14ac:dyDescent="0.2">
      <c r="B57" s="2"/>
      <c r="E57" s="8"/>
      <c r="F57" s="2"/>
      <c r="G57" s="9"/>
      <c r="H57" s="9"/>
      <c r="I57" s="9"/>
      <c r="J57" s="9"/>
    </row>
    <row r="58" spans="2:10" ht="14.25" customHeight="1" x14ac:dyDescent="0.2">
      <c r="E58" s="8"/>
      <c r="F58" s="2"/>
      <c r="G58" s="9"/>
      <c r="H58" s="9"/>
      <c r="I58" s="9"/>
      <c r="J58" s="9"/>
    </row>
    <row r="59" spans="2:10" ht="14.25" customHeight="1" x14ac:dyDescent="0.2">
      <c r="E59" s="8"/>
      <c r="F59" s="2"/>
      <c r="G59" s="9"/>
      <c r="H59" s="9"/>
      <c r="I59" s="9"/>
      <c r="J59" s="9"/>
    </row>
    <row r="60" spans="2:10" ht="14.25" customHeight="1" x14ac:dyDescent="0.2">
      <c r="E60" s="8"/>
      <c r="F60" s="2"/>
      <c r="G60" s="9"/>
      <c r="H60" s="9"/>
      <c r="I60" s="9"/>
      <c r="J60" s="9"/>
    </row>
    <row r="64" spans="2:10" ht="15.75" customHeight="1" x14ac:dyDescent="0.15">
      <c r="E64" s="10"/>
    </row>
    <row r="65" spans="5:10" ht="24" customHeight="1" x14ac:dyDescent="0.2">
      <c r="E65" s="11"/>
      <c r="F65" s="11"/>
      <c r="G65" s="11"/>
      <c r="H65" s="11"/>
      <c r="I65" s="11"/>
      <c r="J65" s="11"/>
    </row>
    <row r="66" spans="5:10" ht="15.75" customHeight="1" x14ac:dyDescent="0.2">
      <c r="E66" s="11"/>
      <c r="F66" s="11"/>
      <c r="G66" s="11"/>
      <c r="H66" s="11"/>
      <c r="I66" s="11"/>
      <c r="J66" s="11"/>
    </row>
    <row r="67" spans="5:10" ht="15" customHeight="1" x14ac:dyDescent="0.15">
      <c r="E67" s="2"/>
      <c r="F67" s="2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2"/>
      <c r="F70" s="2"/>
    </row>
    <row r="71" spans="5:10" ht="15" customHeight="1" x14ac:dyDescent="0.15">
      <c r="E71" s="12"/>
      <c r="F71" s="2"/>
    </row>
    <row r="72" spans="5:10" ht="15" customHeight="1" x14ac:dyDescent="0.15">
      <c r="E72" s="2"/>
    </row>
    <row r="73" spans="5:10" x14ac:dyDescent="0.15">
      <c r="E73" s="10"/>
    </row>
    <row r="74" spans="5:10" x14ac:dyDescent="0.15">
      <c r="E74" s="10"/>
    </row>
  </sheetData>
  <mergeCells count="42">
    <mergeCell ref="B19:E19"/>
    <mergeCell ref="B9:H9"/>
    <mergeCell ref="B17:E17"/>
    <mergeCell ref="B18:E18"/>
    <mergeCell ref="B5:J5"/>
    <mergeCell ref="B11:J11"/>
    <mergeCell ref="C10:I10"/>
    <mergeCell ref="B2:J2"/>
    <mergeCell ref="B3:J3"/>
    <mergeCell ref="B8:J8"/>
    <mergeCell ref="B15:E16"/>
    <mergeCell ref="B13:J13"/>
    <mergeCell ref="F20:J20"/>
    <mergeCell ref="B23:E23"/>
    <mergeCell ref="B24:B34"/>
    <mergeCell ref="C34:H34"/>
    <mergeCell ref="D28:D30"/>
    <mergeCell ref="E28:E30"/>
    <mergeCell ref="H38:I38"/>
    <mergeCell ref="B36:E36"/>
    <mergeCell ref="H39:J39"/>
    <mergeCell ref="O37:P37"/>
    <mergeCell ref="F15:J15"/>
    <mergeCell ref="F16:J16"/>
    <mergeCell ref="F19:J19"/>
    <mergeCell ref="F18:J18"/>
    <mergeCell ref="F17:J17"/>
    <mergeCell ref="B35:J35"/>
    <mergeCell ref="B22:E22"/>
    <mergeCell ref="F22:G22"/>
    <mergeCell ref="M37:N37"/>
    <mergeCell ref="H37:I37"/>
    <mergeCell ref="B37:E38"/>
    <mergeCell ref="B20:E20"/>
    <mergeCell ref="B39:G39"/>
    <mergeCell ref="F37:G37"/>
    <mergeCell ref="F38:G38"/>
    <mergeCell ref="D25:D27"/>
    <mergeCell ref="E25:E27"/>
    <mergeCell ref="D31:D33"/>
    <mergeCell ref="E31:E33"/>
    <mergeCell ref="C24:C3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138-10A6-4653-B780-BB24BF20C51C}">
  <sheetPr>
    <tabColor rgb="FFFFFF00"/>
    <pageSetUpPr fitToPage="1"/>
  </sheetPr>
  <dimension ref="B2:P73"/>
  <sheetViews>
    <sheetView showZeros="0" view="pageBreakPreview" zoomScale="85" zoomScaleNormal="100" zoomScaleSheetLayoutView="85" workbookViewId="0">
      <selection activeCell="I51" sqref="I51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99" t="str">
        <f>登録チーム用!B2</f>
        <v>天皇杯JFA第105回全日本サッカー選手権大会1回戦</v>
      </c>
      <c r="C2" s="99"/>
      <c r="D2" s="99"/>
      <c r="E2" s="99"/>
      <c r="F2" s="99"/>
      <c r="G2" s="99"/>
      <c r="H2" s="99"/>
      <c r="I2" s="99"/>
      <c r="J2" s="99"/>
    </row>
    <row r="3" spans="2:10" s="1" customFormat="1" ht="27" customHeight="1" x14ac:dyDescent="0.15">
      <c r="B3" s="99" t="s">
        <v>28</v>
      </c>
      <c r="C3" s="99"/>
      <c r="D3" s="99"/>
      <c r="E3" s="99"/>
      <c r="F3" s="99"/>
      <c r="G3" s="99"/>
      <c r="H3" s="99"/>
      <c r="I3" s="99"/>
      <c r="J3" s="99"/>
    </row>
    <row r="4" spans="2:10" s="1" customFormat="1" ht="7.5" customHeight="1" x14ac:dyDescent="0.15">
      <c r="B4" s="14"/>
      <c r="C4" s="14"/>
      <c r="D4" s="14"/>
      <c r="E4" s="14"/>
      <c r="F4" s="14"/>
      <c r="G4" s="14"/>
      <c r="H4" s="14"/>
      <c r="I4" s="14"/>
      <c r="J4" s="14"/>
    </row>
    <row r="5" spans="2:10" s="1" customFormat="1" ht="51.75" customHeight="1" x14ac:dyDescent="0.15">
      <c r="B5" s="108" t="str">
        <f>登録チーム用!B5</f>
        <v>2025年5月25日（日）13:00キックオフ予定　長野県代表　VS　大阪府代表
会場：松本平広域公園総合球技場（サンプロ アルウィン）</v>
      </c>
      <c r="C5" s="109"/>
      <c r="D5" s="109"/>
      <c r="E5" s="109"/>
      <c r="F5" s="109"/>
      <c r="G5" s="109"/>
      <c r="H5" s="109"/>
      <c r="I5" s="109"/>
      <c r="J5" s="109"/>
    </row>
    <row r="6" spans="2:10" s="1" customFormat="1" ht="9" customHeight="1" x14ac:dyDescent="0.15">
      <c r="B6" s="22"/>
      <c r="C6" s="21"/>
      <c r="D6" s="18"/>
      <c r="E6" s="18"/>
      <c r="F6" s="18"/>
      <c r="H6" s="17"/>
      <c r="I6" s="17"/>
    </row>
    <row r="7" spans="2:10" s="3" customFormat="1" ht="25.5" customHeight="1" x14ac:dyDescent="0.15">
      <c r="B7" s="23" t="s">
        <v>8</v>
      </c>
      <c r="E7" s="4"/>
      <c r="F7" s="4"/>
      <c r="G7" s="4"/>
    </row>
    <row r="8" spans="2:10" s="5" customFormat="1" ht="29.25" customHeight="1" x14ac:dyDescent="0.15">
      <c r="B8" s="100" t="str">
        <f>登録チーム用!B8</f>
        <v>1. 長野県サッカー協会事務局へFAX、もしくはEメール（info@nagano-fa.or.jp）でお申し込みください　</v>
      </c>
      <c r="C8" s="100"/>
      <c r="D8" s="100"/>
      <c r="E8" s="100"/>
      <c r="F8" s="100"/>
      <c r="G8" s="100"/>
      <c r="H8" s="100"/>
      <c r="I8" s="100"/>
      <c r="J8" s="100"/>
    </row>
    <row r="9" spans="2:10" s="5" customFormat="1" ht="29.25" customHeight="1" x14ac:dyDescent="0.15">
      <c r="B9" s="100" t="s">
        <v>45</v>
      </c>
      <c r="C9" s="100"/>
      <c r="D9" s="100"/>
      <c r="E9" s="100"/>
      <c r="F9" s="100"/>
      <c r="G9" s="100"/>
      <c r="H9" s="100"/>
    </row>
    <row r="10" spans="2:10" s="5" customFormat="1" ht="33.75" customHeight="1" x14ac:dyDescent="0.15">
      <c r="C10" s="110" t="s">
        <v>46</v>
      </c>
      <c r="D10" s="110"/>
      <c r="E10" s="110"/>
      <c r="F10" s="110"/>
      <c r="G10" s="110"/>
      <c r="H10" s="110"/>
      <c r="I10" s="110"/>
      <c r="J10" s="43" t="s">
        <v>17</v>
      </c>
    </row>
    <row r="11" spans="2:10" s="5" customFormat="1" ht="29.25" customHeight="1" x14ac:dyDescent="0.15">
      <c r="B11" s="100" t="s">
        <v>47</v>
      </c>
      <c r="C11" s="100"/>
      <c r="D11" s="100"/>
      <c r="E11" s="100"/>
      <c r="F11" s="100"/>
      <c r="G11" s="100"/>
      <c r="H11" s="100"/>
      <c r="I11" s="100"/>
      <c r="J11" s="100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105" t="str">
        <f>登録チーム用!B13</f>
        <v>申込先FAX  0263-87-8587         お申し込み・ご入金締切日：5月15日(木)A.M.10:00必着</v>
      </c>
      <c r="C13" s="105"/>
      <c r="D13" s="105"/>
      <c r="E13" s="105"/>
      <c r="F13" s="105"/>
      <c r="G13" s="105"/>
      <c r="H13" s="105"/>
      <c r="I13" s="105"/>
      <c r="J13" s="105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101" t="s">
        <v>29</v>
      </c>
      <c r="C15" s="102"/>
      <c r="D15" s="102"/>
      <c r="E15" s="102"/>
      <c r="F15" s="70"/>
      <c r="G15" s="70"/>
      <c r="H15" s="70"/>
      <c r="I15" s="70"/>
      <c r="J15" s="71"/>
    </row>
    <row r="16" spans="2:10" ht="32.25" customHeight="1" x14ac:dyDescent="0.15">
      <c r="B16" s="103"/>
      <c r="C16" s="104"/>
      <c r="D16" s="104"/>
      <c r="E16" s="104"/>
      <c r="F16" s="72" t="s">
        <v>31</v>
      </c>
      <c r="G16" s="72"/>
      <c r="H16" s="72"/>
      <c r="I16" s="72"/>
      <c r="J16" s="73"/>
    </row>
    <row r="17" spans="2:15" ht="26.25" customHeight="1" x14ac:dyDescent="0.15">
      <c r="B17" s="103" t="s">
        <v>13</v>
      </c>
      <c r="C17" s="104"/>
      <c r="D17" s="104"/>
      <c r="E17" s="104"/>
      <c r="F17" s="76"/>
      <c r="G17" s="76"/>
      <c r="H17" s="76"/>
      <c r="I17" s="76"/>
      <c r="J17" s="77"/>
      <c r="L17" s="13"/>
      <c r="M17" s="13"/>
      <c r="N17" s="13"/>
      <c r="O17" s="13"/>
    </row>
    <row r="18" spans="2:15" ht="35.25" customHeight="1" x14ac:dyDescent="0.15">
      <c r="B18" s="103" t="s">
        <v>11</v>
      </c>
      <c r="C18" s="104"/>
      <c r="D18" s="104"/>
      <c r="E18" s="104"/>
      <c r="F18" s="76"/>
      <c r="G18" s="76"/>
      <c r="H18" s="76"/>
      <c r="I18" s="76"/>
      <c r="J18" s="77"/>
    </row>
    <row r="19" spans="2:15" ht="35.25" customHeight="1" x14ac:dyDescent="0.15">
      <c r="B19" s="106" t="s">
        <v>12</v>
      </c>
      <c r="C19" s="107"/>
      <c r="D19" s="107"/>
      <c r="E19" s="107"/>
      <c r="F19" s="74" t="s">
        <v>9</v>
      </c>
      <c r="G19" s="74"/>
      <c r="H19" s="74"/>
      <c r="I19" s="74"/>
      <c r="J19" s="75"/>
    </row>
    <row r="20" spans="2:15" ht="35.25" customHeight="1" x14ac:dyDescent="0.15">
      <c r="B20" s="91" t="s">
        <v>16</v>
      </c>
      <c r="C20" s="92"/>
      <c r="D20" s="92"/>
      <c r="E20" s="92"/>
      <c r="F20" s="93" t="s">
        <v>27</v>
      </c>
      <c r="G20" s="94"/>
      <c r="H20" s="94"/>
      <c r="I20" s="94"/>
      <c r="J20" s="95"/>
    </row>
    <row r="21" spans="2:15" ht="15" customHeight="1" x14ac:dyDescent="0.15">
      <c r="B21" s="35"/>
      <c r="C21" s="35"/>
      <c r="D21" s="35"/>
      <c r="E21" s="35"/>
      <c r="G21" s="31"/>
      <c r="J21" s="36" t="s">
        <v>19</v>
      </c>
    </row>
    <row r="22" spans="2:15" s="25" customFormat="1" ht="44.25" customHeight="1" thickBot="1" x14ac:dyDescent="0.2">
      <c r="B22" s="79"/>
      <c r="C22" s="80"/>
      <c r="D22" s="80"/>
      <c r="E22" s="80"/>
      <c r="F22" s="81"/>
      <c r="G22" s="81"/>
      <c r="H22" s="26"/>
      <c r="I22" s="31"/>
      <c r="J22" s="16"/>
    </row>
    <row r="23" spans="2:15" ht="30" customHeight="1" thickTop="1" x14ac:dyDescent="0.15">
      <c r="B23" s="58" t="s">
        <v>1</v>
      </c>
      <c r="C23" s="58"/>
      <c r="D23" s="58"/>
      <c r="E23" s="58"/>
      <c r="F23" s="38" t="s">
        <v>2</v>
      </c>
      <c r="G23" s="24" t="s">
        <v>38</v>
      </c>
      <c r="H23" s="28" t="s">
        <v>15</v>
      </c>
      <c r="I23" s="32" t="s">
        <v>23</v>
      </c>
      <c r="J23" s="40" t="s">
        <v>3</v>
      </c>
    </row>
    <row r="24" spans="2:15" ht="48" customHeight="1" x14ac:dyDescent="0.15">
      <c r="B24" s="96" t="s">
        <v>39</v>
      </c>
      <c r="C24" s="60" t="s">
        <v>61</v>
      </c>
      <c r="D24" s="38"/>
      <c r="E24" s="39" t="s">
        <v>24</v>
      </c>
      <c r="F24" s="39" t="s">
        <v>52</v>
      </c>
      <c r="G24" s="41">
        <v>1350</v>
      </c>
      <c r="H24" s="42" t="s">
        <v>53</v>
      </c>
      <c r="I24" s="33"/>
      <c r="J24" s="29">
        <f t="shared" ref="J24:J33" si="0">G24*I24</f>
        <v>0</v>
      </c>
    </row>
    <row r="25" spans="2:15" ht="40.5" customHeight="1" x14ac:dyDescent="0.15">
      <c r="B25" s="96"/>
      <c r="C25" s="61"/>
      <c r="D25" s="51"/>
      <c r="E25" s="54" t="s">
        <v>33</v>
      </c>
      <c r="F25" s="38" t="s">
        <v>4</v>
      </c>
      <c r="G25" s="41">
        <v>900</v>
      </c>
      <c r="H25" s="42" t="s">
        <v>55</v>
      </c>
      <c r="I25" s="33"/>
      <c r="J25" s="29">
        <f t="shared" si="0"/>
        <v>0</v>
      </c>
    </row>
    <row r="26" spans="2:15" ht="40.5" customHeight="1" x14ac:dyDescent="0.15">
      <c r="B26" s="96"/>
      <c r="C26" s="61"/>
      <c r="D26" s="52"/>
      <c r="E26" s="55"/>
      <c r="F26" s="39" t="s">
        <v>6</v>
      </c>
      <c r="G26" s="41">
        <v>720</v>
      </c>
      <c r="H26" s="42" t="s">
        <v>42</v>
      </c>
      <c r="I26" s="33"/>
      <c r="J26" s="29">
        <f t="shared" si="0"/>
        <v>0</v>
      </c>
    </row>
    <row r="27" spans="2:15" ht="40.5" customHeight="1" x14ac:dyDescent="0.15">
      <c r="B27" s="96"/>
      <c r="C27" s="61"/>
      <c r="D27" s="53"/>
      <c r="E27" s="56"/>
      <c r="F27" s="38" t="s">
        <v>7</v>
      </c>
      <c r="G27" s="41">
        <v>450</v>
      </c>
      <c r="H27" s="42" t="s">
        <v>57</v>
      </c>
      <c r="I27" s="33"/>
      <c r="J27" s="29">
        <f t="shared" si="0"/>
        <v>0</v>
      </c>
    </row>
    <row r="28" spans="2:15" ht="40.5" customHeight="1" x14ac:dyDescent="0.15">
      <c r="B28" s="96"/>
      <c r="C28" s="61"/>
      <c r="D28" s="57" t="s">
        <v>43</v>
      </c>
      <c r="E28" s="59" t="s">
        <v>40</v>
      </c>
      <c r="F28" s="38" t="s">
        <v>4</v>
      </c>
      <c r="G28" s="41">
        <v>900</v>
      </c>
      <c r="H28" s="42" t="s">
        <v>54</v>
      </c>
      <c r="I28" s="33"/>
      <c r="J28" s="29">
        <f t="shared" si="0"/>
        <v>0</v>
      </c>
    </row>
    <row r="29" spans="2:15" ht="40.5" customHeight="1" x14ac:dyDescent="0.15">
      <c r="B29" s="96"/>
      <c r="C29" s="61"/>
      <c r="D29" s="58"/>
      <c r="E29" s="59"/>
      <c r="F29" s="39" t="s">
        <v>6</v>
      </c>
      <c r="G29" s="41">
        <v>720</v>
      </c>
      <c r="H29" s="42" t="s">
        <v>58</v>
      </c>
      <c r="I29" s="33"/>
      <c r="J29" s="29">
        <f t="shared" si="0"/>
        <v>0</v>
      </c>
    </row>
    <row r="30" spans="2:15" ht="40.5" customHeight="1" x14ac:dyDescent="0.15">
      <c r="B30" s="96"/>
      <c r="C30" s="61"/>
      <c r="D30" s="58"/>
      <c r="E30" s="59"/>
      <c r="F30" s="38" t="s">
        <v>7</v>
      </c>
      <c r="G30" s="41">
        <v>450</v>
      </c>
      <c r="H30" s="42" t="s">
        <v>56</v>
      </c>
      <c r="I30" s="33"/>
      <c r="J30" s="29">
        <f t="shared" si="0"/>
        <v>0</v>
      </c>
    </row>
    <row r="31" spans="2:15" ht="40.5" customHeight="1" x14ac:dyDescent="0.15">
      <c r="B31" s="96"/>
      <c r="C31" s="61"/>
      <c r="D31" s="57" t="s">
        <v>60</v>
      </c>
      <c r="E31" s="59" t="s">
        <v>41</v>
      </c>
      <c r="F31" s="38" t="s">
        <v>4</v>
      </c>
      <c r="G31" s="41">
        <v>900</v>
      </c>
      <c r="H31" s="42" t="s">
        <v>54</v>
      </c>
      <c r="I31" s="33"/>
      <c r="J31" s="29">
        <f t="shared" si="0"/>
        <v>0</v>
      </c>
    </row>
    <row r="32" spans="2:15" ht="40.5" customHeight="1" x14ac:dyDescent="0.15">
      <c r="B32" s="96"/>
      <c r="C32" s="61"/>
      <c r="D32" s="58"/>
      <c r="E32" s="59"/>
      <c r="F32" s="39" t="s">
        <v>6</v>
      </c>
      <c r="G32" s="41">
        <v>720</v>
      </c>
      <c r="H32" s="42" t="s">
        <v>58</v>
      </c>
      <c r="I32" s="33"/>
      <c r="J32" s="29">
        <f t="shared" si="0"/>
        <v>0</v>
      </c>
    </row>
    <row r="33" spans="2:16" ht="40.5" customHeight="1" x14ac:dyDescent="0.15">
      <c r="B33" s="96"/>
      <c r="C33" s="62"/>
      <c r="D33" s="58"/>
      <c r="E33" s="59"/>
      <c r="F33" s="38" t="s">
        <v>7</v>
      </c>
      <c r="G33" s="41">
        <v>450</v>
      </c>
      <c r="H33" s="42" t="s">
        <v>56</v>
      </c>
      <c r="I33" s="33"/>
      <c r="J33" s="29">
        <f t="shared" si="0"/>
        <v>0</v>
      </c>
    </row>
    <row r="34" spans="2:16" ht="40.5" customHeight="1" thickBot="1" x14ac:dyDescent="0.2">
      <c r="B34" s="96"/>
      <c r="C34" s="97" t="s">
        <v>44</v>
      </c>
      <c r="D34" s="97"/>
      <c r="E34" s="97"/>
      <c r="F34" s="97"/>
      <c r="G34" s="97"/>
      <c r="H34" s="98"/>
      <c r="I34" s="34">
        <f>SUM(I24:I33)</f>
        <v>0</v>
      </c>
      <c r="J34" s="30">
        <f>SUM(J24:J33)</f>
        <v>0</v>
      </c>
    </row>
    <row r="35" spans="2:16" ht="18.75" customHeight="1" thickTop="1" x14ac:dyDescent="0.15">
      <c r="B35" s="78" t="s">
        <v>32</v>
      </c>
      <c r="C35" s="78"/>
      <c r="D35" s="78"/>
      <c r="E35" s="78"/>
      <c r="F35" s="78"/>
      <c r="G35" s="78"/>
      <c r="H35" s="78"/>
      <c r="I35" s="78"/>
      <c r="J35" s="78"/>
    </row>
    <row r="36" spans="2:16" ht="15" customHeight="1" x14ac:dyDescent="0.15">
      <c r="B36" s="65" t="s">
        <v>21</v>
      </c>
      <c r="C36" s="65"/>
      <c r="D36" s="65"/>
      <c r="E36" s="65"/>
      <c r="F36" s="15"/>
      <c r="G36" s="15"/>
      <c r="H36" s="15"/>
      <c r="I36" s="19"/>
      <c r="J36" s="20"/>
    </row>
    <row r="37" spans="2:16" ht="27" customHeight="1" x14ac:dyDescent="0.15">
      <c r="B37" s="85" t="s">
        <v>20</v>
      </c>
      <c r="C37" s="86"/>
      <c r="D37" s="86"/>
      <c r="E37" s="87"/>
      <c r="F37" s="47" t="s">
        <v>22</v>
      </c>
      <c r="G37" s="48"/>
      <c r="H37" s="83" t="s">
        <v>5</v>
      </c>
      <c r="I37" s="84"/>
      <c r="J37" s="37">
        <v>600</v>
      </c>
      <c r="M37" s="82"/>
      <c r="N37" s="82"/>
      <c r="O37" s="69"/>
      <c r="P37" s="69"/>
    </row>
    <row r="38" spans="2:16" ht="49.5" customHeight="1" thickBot="1" x14ac:dyDescent="0.2">
      <c r="B38" s="88"/>
      <c r="C38" s="89"/>
      <c r="D38" s="89"/>
      <c r="E38" s="90"/>
      <c r="F38" s="49" t="str">
        <f>登録チーム用!F38</f>
        <v>②.協会事務局で受取を希望
(5/19～21　10:00～16:00)　　　　</v>
      </c>
      <c r="G38" s="50"/>
      <c r="H38" s="63" t="s">
        <v>18</v>
      </c>
      <c r="I38" s="64"/>
      <c r="J38" s="27" t="s">
        <v>26</v>
      </c>
    </row>
    <row r="39" spans="2:16" ht="42" customHeight="1" thickTop="1" thickBot="1" x14ac:dyDescent="0.2">
      <c r="B39" s="44" t="s">
        <v>36</v>
      </c>
      <c r="C39" s="45"/>
      <c r="D39" s="45"/>
      <c r="E39" s="45"/>
      <c r="F39" s="45"/>
      <c r="G39" s="46"/>
      <c r="H39" s="66"/>
      <c r="I39" s="67"/>
      <c r="J39" s="68"/>
    </row>
    <row r="40" spans="2:16" ht="18" customHeight="1" thickTop="1" x14ac:dyDescent="0.15">
      <c r="B40" s="10" t="s">
        <v>14</v>
      </c>
      <c r="D40" s="10"/>
    </row>
    <row r="41" spans="2:16" ht="18" customHeight="1" x14ac:dyDescent="0.2">
      <c r="B41" s="2" t="s">
        <v>34</v>
      </c>
      <c r="E41" s="8"/>
      <c r="F41" s="2"/>
      <c r="G41" s="9"/>
      <c r="H41" s="9"/>
      <c r="I41" s="9"/>
      <c r="J41" s="9"/>
    </row>
    <row r="42" spans="2:16" ht="18" customHeight="1" x14ac:dyDescent="0.2">
      <c r="B42" s="2" t="s">
        <v>37</v>
      </c>
      <c r="E42" s="8"/>
      <c r="F42" s="2"/>
      <c r="G42" s="9"/>
      <c r="H42" s="9"/>
      <c r="I42" s="9"/>
      <c r="J42" s="9"/>
    </row>
    <row r="43" spans="2:16" ht="27" customHeight="1" x14ac:dyDescent="0.2">
      <c r="B43" s="2"/>
      <c r="E43" s="8"/>
      <c r="F43" s="2"/>
      <c r="G43" s="9"/>
      <c r="H43" s="9"/>
      <c r="I43" s="9"/>
      <c r="J43" s="9"/>
    </row>
    <row r="44" spans="2:16" ht="27" customHeight="1" x14ac:dyDescent="0.2">
      <c r="B44" s="2"/>
      <c r="G44" s="9"/>
      <c r="H44" s="9"/>
      <c r="I44" s="9"/>
      <c r="J44" s="9"/>
    </row>
    <row r="45" spans="2:16" ht="27" customHeight="1" x14ac:dyDescent="0.2">
      <c r="B45" s="2"/>
      <c r="E45" s="8"/>
      <c r="F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27" customHeight="1" x14ac:dyDescent="0.2">
      <c r="B48" s="2"/>
      <c r="E48" s="8"/>
      <c r="F48" s="2"/>
      <c r="G48" s="9"/>
      <c r="H48" s="9"/>
      <c r="I48" s="9"/>
      <c r="J48" s="9"/>
    </row>
    <row r="49" spans="2:10" ht="27" customHeight="1" x14ac:dyDescent="0.2">
      <c r="B49" s="2"/>
      <c r="E49" s="8"/>
      <c r="F49" s="2"/>
      <c r="G49" s="9"/>
      <c r="H49" s="9"/>
      <c r="I49" s="9"/>
      <c r="J49" s="9"/>
    </row>
    <row r="50" spans="2:10" ht="36.75" customHeight="1" x14ac:dyDescent="0.2">
      <c r="B50" s="2"/>
      <c r="E50" s="8"/>
      <c r="F50" s="2"/>
      <c r="G50" s="9"/>
      <c r="H50" s="9"/>
      <c r="I50" s="9"/>
      <c r="J50" s="9"/>
    </row>
    <row r="51" spans="2:10" ht="36.75" customHeight="1" x14ac:dyDescent="0.2">
      <c r="B51" s="2"/>
      <c r="E51" s="8"/>
      <c r="F51" s="2"/>
      <c r="G51" s="9"/>
      <c r="H51" s="9"/>
      <c r="I51" s="9"/>
      <c r="J51" s="9"/>
    </row>
    <row r="52" spans="2:10" ht="36.75" customHeight="1" x14ac:dyDescent="0.2">
      <c r="B52" s="2"/>
      <c r="E52" s="8"/>
      <c r="F52" s="2"/>
      <c r="G52" s="9"/>
      <c r="H52" s="9"/>
      <c r="I52" s="12"/>
      <c r="J52" s="9"/>
    </row>
    <row r="53" spans="2:10" ht="36.75" customHeight="1" x14ac:dyDescent="0.2">
      <c r="B53" s="2"/>
      <c r="E53" s="8"/>
      <c r="F53" s="2"/>
      <c r="G53" s="9"/>
      <c r="H53" s="9"/>
      <c r="I53" s="12"/>
      <c r="J53" s="9"/>
    </row>
    <row r="54" spans="2:10" ht="36.75" customHeight="1" x14ac:dyDescent="0.2">
      <c r="B54" s="2"/>
      <c r="E54" s="8"/>
      <c r="F54" s="2"/>
      <c r="G54" s="9"/>
      <c r="H54" s="9"/>
      <c r="I54" s="9"/>
      <c r="J54" s="9"/>
    </row>
    <row r="55" spans="2:10" ht="27" customHeight="1" x14ac:dyDescent="0.2">
      <c r="B55" s="2"/>
      <c r="E55" s="8"/>
      <c r="F55" s="2"/>
      <c r="G55" s="9"/>
      <c r="H55" s="9"/>
      <c r="I55" s="9"/>
      <c r="J55" s="9"/>
    </row>
    <row r="56" spans="2:10" ht="27" customHeight="1" x14ac:dyDescent="0.2">
      <c r="B56" s="2"/>
      <c r="E56" s="8"/>
      <c r="F56" s="2"/>
      <c r="G56" s="9"/>
      <c r="H56" s="9"/>
      <c r="I56" s="9"/>
      <c r="J56" s="9"/>
    </row>
    <row r="57" spans="2:10" ht="14.25" customHeight="1" x14ac:dyDescent="0.2">
      <c r="E57" s="8"/>
      <c r="F57" s="2"/>
      <c r="G57" s="9"/>
      <c r="H57" s="9"/>
      <c r="I57" s="9"/>
      <c r="J57" s="9"/>
    </row>
    <row r="58" spans="2:10" ht="14.25" customHeight="1" x14ac:dyDescent="0.2">
      <c r="E58" s="8"/>
      <c r="F58" s="2"/>
      <c r="G58" s="9"/>
      <c r="H58" s="9"/>
      <c r="I58" s="9"/>
      <c r="J58" s="9"/>
    </row>
    <row r="59" spans="2:10" ht="14.25" customHeight="1" x14ac:dyDescent="0.2">
      <c r="E59" s="8"/>
      <c r="F59" s="2"/>
      <c r="G59" s="9"/>
      <c r="H59" s="9"/>
      <c r="I59" s="9"/>
      <c r="J59" s="9"/>
    </row>
    <row r="63" spans="2:10" ht="15.75" customHeight="1" x14ac:dyDescent="0.15">
      <c r="E63" s="10"/>
    </row>
    <row r="64" spans="2:10" ht="24" customHeight="1" x14ac:dyDescent="0.2">
      <c r="E64" s="11"/>
      <c r="F64" s="11"/>
      <c r="G64" s="11"/>
      <c r="H64" s="11"/>
      <c r="I64" s="11"/>
      <c r="J64" s="11"/>
    </row>
    <row r="65" spans="5:10" ht="15.75" customHeight="1" x14ac:dyDescent="0.2">
      <c r="E65" s="11"/>
      <c r="F65" s="11"/>
      <c r="G65" s="11"/>
      <c r="H65" s="11"/>
      <c r="I65" s="11"/>
      <c r="J65" s="11"/>
    </row>
    <row r="66" spans="5:10" ht="15" customHeight="1" x14ac:dyDescent="0.15">
      <c r="E66" s="2"/>
      <c r="F66" s="2"/>
    </row>
    <row r="67" spans="5:10" ht="15" customHeight="1" x14ac:dyDescent="0.15">
      <c r="E67" s="2"/>
      <c r="F67" s="2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12"/>
      <c r="F70" s="2"/>
    </row>
    <row r="71" spans="5:10" ht="15" customHeight="1" x14ac:dyDescent="0.15">
      <c r="E71" s="2"/>
    </row>
    <row r="72" spans="5:10" x14ac:dyDescent="0.15">
      <c r="E72" s="10"/>
    </row>
    <row r="73" spans="5:10" x14ac:dyDescent="0.15">
      <c r="E73" s="10"/>
    </row>
  </sheetData>
  <mergeCells count="42">
    <mergeCell ref="M37:N37"/>
    <mergeCell ref="O37:P37"/>
    <mergeCell ref="F38:G38"/>
    <mergeCell ref="H38:I38"/>
    <mergeCell ref="B39:G39"/>
    <mergeCell ref="H39:J39"/>
    <mergeCell ref="B35:J35"/>
    <mergeCell ref="B36:E36"/>
    <mergeCell ref="B37:E38"/>
    <mergeCell ref="F37:G37"/>
    <mergeCell ref="H37:I37"/>
    <mergeCell ref="B18:E18"/>
    <mergeCell ref="F18:J18"/>
    <mergeCell ref="B19:E19"/>
    <mergeCell ref="F19:J19"/>
    <mergeCell ref="B20:E20"/>
    <mergeCell ref="F20:J20"/>
    <mergeCell ref="B13:J13"/>
    <mergeCell ref="B15:E16"/>
    <mergeCell ref="F15:J15"/>
    <mergeCell ref="F16:J16"/>
    <mergeCell ref="B17:E17"/>
    <mergeCell ref="F17:J17"/>
    <mergeCell ref="B11:J11"/>
    <mergeCell ref="B2:J2"/>
    <mergeCell ref="B3:J3"/>
    <mergeCell ref="B5:J5"/>
    <mergeCell ref="B8:J8"/>
    <mergeCell ref="B9:H9"/>
    <mergeCell ref="C10:I10"/>
    <mergeCell ref="B22:E22"/>
    <mergeCell ref="F22:G22"/>
    <mergeCell ref="B23:E23"/>
    <mergeCell ref="B24:B34"/>
    <mergeCell ref="D25:D27"/>
    <mergeCell ref="E25:E27"/>
    <mergeCell ref="D28:D30"/>
    <mergeCell ref="E28:E30"/>
    <mergeCell ref="D31:D33"/>
    <mergeCell ref="E31:E33"/>
    <mergeCell ref="C34:H34"/>
    <mergeCell ref="C24:C3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登録チーム用</vt:lpstr>
      <vt:lpstr>指導者・審判用</vt:lpstr>
      <vt:lpstr>指導者・審判用!Print_Area</vt:lpstr>
      <vt:lpstr>登録チーム用!Print_Area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16 長野県FA</cp:lastModifiedBy>
  <cp:lastPrinted>2022-05-09T03:47:55Z</cp:lastPrinted>
  <dcterms:created xsi:type="dcterms:W3CDTF">2012-07-13T07:17:00Z</dcterms:created>
  <dcterms:modified xsi:type="dcterms:W3CDTF">2025-05-01T05:41:25Z</dcterms:modified>
</cp:coreProperties>
</file>