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-office/Desktop/サッカー協会0930更新分/フットサル/JFA第25回全日本U-15フットサル選手権大会長野県大会参加募集/"/>
    </mc:Choice>
  </mc:AlternateContent>
  <xr:revisionPtr revIDLastSave="0" documentId="8_{C01DF34C-E21B-9040-B08A-A5C2A3FB4D10}" xr6:coauthVersionLast="45" xr6:coauthVersionMax="45" xr10:uidLastSave="{00000000-0000-0000-0000-000000000000}"/>
  <bookViews>
    <workbookView xWindow="30580" yWindow="14540" windowWidth="17600" windowHeight="12820" xr2:uid="{00000000-000D-0000-FFFF-FFFF00000000}"/>
  </bookViews>
  <sheets>
    <sheet name="参加申込書" sheetId="1" r:id="rId1"/>
    <sheet name="メンバー表" sheetId="3" state="hidden" r:id="rId2"/>
    <sheet name="メンバー提出用紙" sheetId="5" r:id="rId3"/>
    <sheet name="Sheet1" sheetId="4" r:id="rId4"/>
  </sheets>
  <definedNames>
    <definedName name="_xlnm.Print_Area" localSheetId="2">メンバー提出用紙!$A$1:$O$40</definedName>
    <definedName name="_xlnm.Print_Area" localSheetId="1">メンバー表!$A$1:$AD$53</definedName>
    <definedName name="_xlnm.Print_Area" localSheetId="0">参加申込書!$B$3:$AW$32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5" l="1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C15" i="5"/>
  <c r="B15" i="5"/>
  <c r="A15" i="5"/>
  <c r="M9" i="5"/>
  <c r="L9" i="5"/>
  <c r="M8" i="5"/>
  <c r="L8" i="5"/>
  <c r="M7" i="5"/>
  <c r="L7" i="5"/>
  <c r="K9" i="5"/>
  <c r="J9" i="5"/>
  <c r="K8" i="5"/>
  <c r="J8" i="5"/>
  <c r="K7" i="5"/>
  <c r="J7" i="5"/>
  <c r="C10" i="5"/>
  <c r="C11" i="5"/>
  <c r="C7" i="5"/>
  <c r="C8" i="5"/>
  <c r="C9" i="5"/>
  <c r="C6" i="5"/>
  <c r="A7" i="5"/>
  <c r="A8" i="5"/>
  <c r="A9" i="5"/>
  <c r="A10" i="5"/>
  <c r="A11" i="5"/>
  <c r="A6" i="5"/>
  <c r="A3" i="5" l="1"/>
  <c r="A1" i="5"/>
  <c r="AG6" i="3" l="1"/>
  <c r="F6" i="3" s="1"/>
  <c r="AG5" i="3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B42" i="3" s="1"/>
  <c r="AG44" i="3"/>
  <c r="Y42" i="3" s="1"/>
  <c r="AF44" i="3"/>
  <c r="V42" i="3" s="1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AG39" i="3"/>
  <c r="V21" i="3" s="1"/>
  <c r="AG38" i="3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K29" i="3"/>
  <c r="AJ29" i="3"/>
  <c r="AI29" i="3"/>
  <c r="AH29" i="3"/>
  <c r="I49" i="3" s="1"/>
  <c r="AG29" i="3"/>
  <c r="A48" i="3" s="1"/>
  <c r="AF29" i="3"/>
  <c r="F48" i="3" s="1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AI27" i="3"/>
  <c r="AH27" i="3"/>
  <c r="I45" i="3" s="1"/>
  <c r="AG27" i="3"/>
  <c r="A44" i="3" s="1"/>
  <c r="AF27" i="3"/>
  <c r="F44" i="3" s="1"/>
  <c r="AK26" i="3"/>
  <c r="AJ26" i="3"/>
  <c r="I42" i="3" s="1"/>
  <c r="AI26" i="3"/>
  <c r="AH26" i="3"/>
  <c r="I43" i="3" s="1"/>
  <c r="AG26" i="3"/>
  <c r="AF26" i="3"/>
  <c r="F42" i="3" s="1"/>
  <c r="AK25" i="3"/>
  <c r="AJ25" i="3"/>
  <c r="I40" i="3" s="1"/>
  <c r="AI25" i="3"/>
  <c r="AH25" i="3"/>
  <c r="I41" i="3" s="1"/>
  <c r="AG25" i="3"/>
  <c r="AF25" i="3"/>
  <c r="F40" i="3" s="1"/>
  <c r="AK24" i="3"/>
  <c r="AJ24" i="3"/>
  <c r="I38" i="3" s="1"/>
  <c r="AI24" i="3"/>
  <c r="AH24" i="3"/>
  <c r="I39" i="3" s="1"/>
  <c r="AG24" i="3"/>
  <c r="AF24" i="3"/>
  <c r="F38" i="3" s="1"/>
  <c r="AK23" i="3"/>
  <c r="AJ23" i="3"/>
  <c r="I36" i="3" s="1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AK20" i="3"/>
  <c r="AJ20" i="3"/>
  <c r="I30" i="3" s="1"/>
  <c r="AI20" i="3"/>
  <c r="AH20" i="3"/>
  <c r="AG20" i="3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F18" i="3"/>
  <c r="F26" i="3" s="1"/>
  <c r="AK17" i="3"/>
  <c r="AJ17" i="3"/>
  <c r="I24" i="3" s="1"/>
  <c r="AI17" i="3"/>
  <c r="AH17" i="3"/>
  <c r="I25" i="3" s="1"/>
  <c r="AG17" i="3"/>
  <c r="A24" i="3" s="1"/>
  <c r="AF17" i="3"/>
  <c r="F24" i="3" s="1"/>
  <c r="AK16" i="3"/>
  <c r="AJ16" i="3"/>
  <c r="I22" i="3" s="1"/>
  <c r="AI16" i="3"/>
  <c r="AH16" i="3"/>
  <c r="I23" i="3" s="1"/>
  <c r="AG16" i="3"/>
  <c r="AF16" i="3"/>
  <c r="F22" i="3" s="1"/>
  <c r="AK15" i="3"/>
  <c r="AJ15" i="3"/>
  <c r="I20" i="3" s="1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F16" i="3" s="1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I12" i="3" s="1"/>
  <c r="AI11" i="3"/>
  <c r="AH11" i="3"/>
  <c r="I13" i="3" s="1"/>
  <c r="AG11" i="3"/>
  <c r="A12" i="3" s="1"/>
  <c r="AF11" i="3"/>
  <c r="F12" i="3" s="1"/>
  <c r="A40" i="3"/>
  <c r="A28" i="3"/>
  <c r="A26" i="3"/>
  <c r="A22" i="3"/>
  <c r="AK10" i="3"/>
  <c r="AJ10" i="3"/>
  <c r="AI10" i="3"/>
  <c r="AH10" i="3"/>
  <c r="AG10" i="3"/>
  <c r="A10" i="3" s="1"/>
  <c r="AF10" i="3"/>
  <c r="F10" i="3" s="1"/>
  <c r="F32" i="3"/>
  <c r="K1" i="3"/>
  <c r="I48" i="3"/>
  <c r="I44" i="3"/>
  <c r="A42" i="3"/>
  <c r="A38" i="3"/>
  <c r="I31" i="3"/>
  <c r="A30" i="3"/>
  <c r="V19" i="3"/>
  <c r="V16" i="3"/>
  <c r="V12" i="3"/>
  <c r="V10" i="3"/>
  <c r="H5" i="3"/>
  <c r="I10" i="3" l="1"/>
  <c r="I11" i="3"/>
  <c r="HT8" i="1" l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union-la</author>
    <author>Takizawa Masashi</author>
  </authors>
  <commentList>
    <comment ref="AM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JFAチーム登録NOを記載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背番号の小さい順に記載すること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GK またはFPどちらかを記載
FP/GKと両方記載はNG</t>
        </r>
      </text>
    </comment>
    <comment ref="AN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P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名字と名前の間にスペース</t>
        </r>
      </text>
    </comment>
    <comment ref="AT7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西暦で記載
記載例
平成15年5月15日
➩20030515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  <comment ref="K2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西暦で記載
記載例
平成15年5月15日
➩20030515
</t>
        </r>
      </text>
    </comment>
  </commentList>
</comments>
</file>

<file path=xl/sharedStrings.xml><?xml version="1.0" encoding="utf-8"?>
<sst xmlns="http://schemas.openxmlformats.org/spreadsheetml/2006/main" count="241" uniqueCount="163">
  <si>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</si>
  <si>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</si>
  <si>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</si>
  <si>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</si>
  <si>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</si>
  <si>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</si>
  <si>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</si>
  <si>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</si>
  <si>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</si>
  <si>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</si>
  <si>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</si>
  <si>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</si>
  <si>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</si>
  <si>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</si>
  <si>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</si>
  <si>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</si>
  <si>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</si>
  <si>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</si>
  <si>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</si>
  <si>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</si>
  <si>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</si>
  <si>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</si>
  <si>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</si>
  <si>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</si>
  <si>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</si>
  <si>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</si>
  <si>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</si>
  <si>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</si>
  <si>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</si>
  <si>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</si>
  <si>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</si>
  <si>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</si>
  <si>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</si>
  <si>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</si>
  <si>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</si>
  <si>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</si>
  <si>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</si>
  <si>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</si>
  <si>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</si>
  <si>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</si>
  <si>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</si>
  <si>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</si>
  <si>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</si>
  <si>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</si>
  <si>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</si>
  <si>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</si>
  <si>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</si>
  <si>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審判員登録日
（YYYY/MM/DD)</t>
  </si>
  <si>
    <t>資格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</si>
  <si>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</si>
  <si>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</si>
  <si>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</si>
  <si>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</si>
  <si>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</si>
  <si>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</si>
  <si>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</si>
  <si>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</si>
  <si>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</si>
  <si>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</si>
  <si>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</si>
  <si>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</si>
  <si>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</si>
  <si>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</si>
  <si>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</si>
  <si>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</si>
  <si>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</si>
  <si>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</si>
  <si>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</si>
  <si>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</si>
  <si>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</si>
  <si>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</si>
  <si>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</si>
  <si>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</si>
  <si>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</si>
  <si>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</si>
  <si>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</si>
  <si>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</si>
  <si>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</si>
  <si>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</si>
  <si>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</si>
  <si>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</si>
  <si>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</si>
  <si>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</si>
  <si>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</si>
  <si>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</si>
  <si>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</si>
  <si>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</si>
  <si>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</si>
  <si>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</si>
  <si>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</si>
  <si>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</si>
  <si>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</si>
  <si>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</si>
  <si>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</si>
  <si>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</si>
  <si>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</si>
  <si>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</si>
  <si>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</si>
  <si>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</si>
  <si>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</si>
  <si>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</si>
  <si>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</si>
  <si>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</si>
  <si>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</si>
  <si>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</si>
  <si>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</si>
  <si>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</si>
  <si>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</si>
  <si>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</si>
  <si>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</si>
  <si>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</si>
  <si>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</si>
  <si>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</si>
  <si>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フットサル大会参加申込書(フットサルチーム)</t>
    <rPh sb="7" eb="9">
      <t>サンカ</t>
    </rPh>
    <rPh sb="9" eb="12">
      <t>モウシコミショ</t>
    </rPh>
    <phoneticPr fontId="20"/>
  </si>
  <si>
    <t>F</t>
    <phoneticPr fontId="20"/>
  </si>
  <si>
    <t>F</t>
    <phoneticPr fontId="20"/>
  </si>
  <si>
    <t>帯同審判員(フットサルレフェリーの有資格者)</t>
    <rPh sb="17" eb="21">
      <t>ユウシカクシャ</t>
    </rPh>
    <phoneticPr fontId="20"/>
  </si>
  <si>
    <t>名前（姓名）</t>
    <rPh sb="3" eb="4">
      <t>セイ</t>
    </rPh>
    <rPh sb="4" eb="5">
      <t>メイ</t>
    </rPh>
    <phoneticPr fontId="20"/>
  </si>
  <si>
    <t>生年月日
(YYYYMMDD)　</t>
    <phoneticPr fontId="20"/>
  </si>
  <si>
    <t>生年月日
(YYYYMMDD)　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</si>
  <si>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</si>
  <si>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</si>
  <si>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Pos</t>
    <phoneticPr fontId="20"/>
  </si>
  <si>
    <t xml:space="preserve"> フリガナ（ｾｲメイ）</t>
    <phoneticPr fontId="20"/>
  </si>
  <si>
    <t>身長</t>
    <phoneticPr fontId="20"/>
  </si>
  <si>
    <t>生年月日
(YYYYMMDD)　</t>
    <phoneticPr fontId="20"/>
  </si>
  <si>
    <t>対戦相手</t>
  </si>
  <si>
    <t>ベンチ入りする役員(役職を記入）</t>
  </si>
  <si>
    <t>ﾕﾆﾌｫｰﾑ</t>
  </si>
  <si>
    <t>FP</t>
  </si>
  <si>
    <t>GK</t>
  </si>
  <si>
    <t>正</t>
  </si>
  <si>
    <t>副</t>
  </si>
  <si>
    <t>ストッキング</t>
  </si>
  <si>
    <t>ビブス</t>
  </si>
  <si>
    <t>（ベンチ入りしない選手はーで消す）</t>
  </si>
  <si>
    <t>先発</t>
  </si>
  <si>
    <t>交代要員</t>
  </si>
  <si>
    <t>第３審判記入欄</t>
  </si>
  <si>
    <t>（タイマー残り時間）</t>
  </si>
  <si>
    <t>FP/GK</t>
  </si>
  <si>
    <t xml:space="preserve"> 　氏　　名</t>
  </si>
  <si>
    <t>○</t>
  </si>
  <si>
    <t>△</t>
  </si>
  <si>
    <t>前半得点</t>
  </si>
  <si>
    <t>後半得点</t>
  </si>
  <si>
    <t>警告1</t>
  </si>
  <si>
    <t>警告2/退場</t>
  </si>
  <si>
    <t>退場</t>
  </si>
  <si>
    <t>前･後　　：</t>
  </si>
  <si>
    <t>３審記入用</t>
  </si>
  <si>
    <t>ファウル</t>
  </si>
  <si>
    <t>前半</t>
  </si>
  <si>
    <t>タイムアウト</t>
  </si>
  <si>
    <t>後半</t>
  </si>
  <si>
    <t>監督</t>
  </si>
  <si>
    <t>月</t>
  </si>
  <si>
    <t>日</t>
  </si>
  <si>
    <t>サイン</t>
  </si>
  <si>
    <t>メンバー提出用紙</t>
    <rPh sb="4" eb="6">
      <t>テイシュツ</t>
    </rPh>
    <rPh sb="6" eb="8">
      <t>ヨウシ</t>
    </rPh>
    <phoneticPr fontId="20"/>
  </si>
  <si>
    <t>ベンチ入りする役員に〇　↑　</t>
    <phoneticPr fontId="20"/>
  </si>
  <si>
    <t>選手</t>
    <phoneticPr fontId="20"/>
  </si>
  <si>
    <t>JFA第25回全日本U-15フットサル選手権大会長野県大会</t>
    <rPh sb="3" eb="4">
      <t>ダイ</t>
    </rPh>
    <rPh sb="6" eb="7">
      <t>カイ</t>
    </rPh>
    <rPh sb="7" eb="10">
      <t>ゼンニホン</t>
    </rPh>
    <rPh sb="19" eb="22">
      <t>センシュケン</t>
    </rPh>
    <rPh sb="22" eb="24">
      <t>タイカイ</t>
    </rPh>
    <rPh sb="24" eb="27">
      <t>ナガノケン</t>
    </rPh>
    <rPh sb="27" eb="29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</si>
</sst>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6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細明朝体"/>
      <family val="3"/>
      <charset val="128"/>
    </font>
    <font>
      <sz val="9"/>
      <name val="ＭＳ ゴシック"/>
      <family val="3"/>
      <charset val="128"/>
    </font>
    <font>
      <i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58" fillId="0" borderId="0"/>
    <xf numFmtId="0" fontId="1" fillId="0" borderId="0">
      <alignment vertical="center"/>
    </xf>
    <xf numFmtId="0" fontId="1" fillId="0" borderId="0">
      <alignment vertical="center"/>
    </xf>
  </cellStyleXfs>
  <cellXfs count="510">
    <xf numFmtId="0" fontId="0" fillId="0" borderId="0" xfId="0"/>
    <xf numFmtId="0" fontId="22" fillId="0" borderId="0" xfId="55" applyFont="1">
      <alignment vertical="center"/>
    </xf>
    <xf numFmtId="0" fontId="22" fillId="0" borderId="133" xfId="55" applyFont="1" applyBorder="1">
      <alignment vertical="center"/>
    </xf>
    <xf numFmtId="0" fontId="22" fillId="0" borderId="133" xfId="55" quotePrefix="1" applyFont="1" applyBorder="1" applyAlignment="1">
      <alignment vertical="center"/>
    </xf>
    <xf numFmtId="0" fontId="22" fillId="0" borderId="133" xfId="55" applyFont="1" applyBorder="1" applyAlignment="1">
      <alignment vertical="center"/>
    </xf>
    <xf numFmtId="0" fontId="22" fillId="0" borderId="133" xfId="55" quotePrefix="1" applyFont="1" applyBorder="1">
      <alignment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9" xfId="55" applyFont="1" applyBorder="1" applyAlignment="1">
      <alignment horizontal="center" vertical="center"/>
    </xf>
    <xf numFmtId="0" fontId="35" fillId="0" borderId="135" xfId="55" applyFont="1" applyBorder="1" applyAlignment="1">
      <alignment horizontal="center" vertical="center"/>
    </xf>
    <xf numFmtId="0" fontId="22" fillId="0" borderId="139" xfId="55" applyFont="1" applyFill="1" applyBorder="1" applyAlignment="1">
      <alignment horizontal="center" vertical="center"/>
    </xf>
    <xf numFmtId="0" fontId="35" fillId="0" borderId="135" xfId="55" applyFont="1" applyFill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2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5" fillId="0" borderId="0" xfId="55" applyFont="1" applyBorder="1" applyAlignment="1">
      <alignment horizontal="center" vertical="center"/>
    </xf>
    <xf numFmtId="0" fontId="22" fillId="0" borderId="117" xfId="55" applyFont="1" applyBorder="1" applyAlignment="1">
      <alignment horizontal="left" vertical="center"/>
    </xf>
    <xf numFmtId="0" fontId="22" fillId="0" borderId="122" xfId="55" applyFont="1" applyBorder="1" applyAlignment="1">
      <alignment horizontal="left" vertical="center"/>
    </xf>
    <xf numFmtId="0" fontId="24" fillId="0" borderId="122" xfId="55" applyFont="1" applyBorder="1" applyAlignment="1">
      <alignment horizontal="left" vertical="center"/>
    </xf>
    <xf numFmtId="0" fontId="24" fillId="0" borderId="118" xfId="55" applyFont="1" applyBorder="1" applyAlignment="1">
      <alignment horizontal="left" vertical="center"/>
    </xf>
    <xf numFmtId="49" fontId="24" fillId="0" borderId="131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5" fillId="0" borderId="0" xfId="55" applyNumberFormat="1" applyFont="1" applyBorder="1" applyAlignment="1">
      <alignment horizontal="left" vertical="center"/>
    </xf>
    <xf numFmtId="49" fontId="35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5" fillId="0" borderId="142" xfId="55" applyFont="1" applyFill="1" applyBorder="1" applyAlignment="1">
      <alignment horizontal="center" vertical="center"/>
    </xf>
    <xf numFmtId="49" fontId="22" fillId="0" borderId="119" xfId="55" applyNumberFormat="1" applyFont="1" applyBorder="1" applyAlignment="1">
      <alignment horizontal="left" vertical="center"/>
    </xf>
    <xf numFmtId="49" fontId="22" fillId="0" borderId="116" xfId="55" applyNumberFormat="1" applyFont="1" applyBorder="1" applyAlignment="1">
      <alignment horizontal="left" vertical="center"/>
    </xf>
    <xf numFmtId="49" fontId="35" fillId="0" borderId="116" xfId="55" applyNumberFormat="1" applyFont="1" applyBorder="1" applyAlignment="1">
      <alignment horizontal="left" vertical="center"/>
    </xf>
    <xf numFmtId="49" fontId="35" fillId="0" borderId="12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41" xfId="0" applyBorder="1"/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vertical="center" shrinkToFit="1"/>
    </xf>
    <xf numFmtId="0" fontId="37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 shrinkToFit="1"/>
    </xf>
    <xf numFmtId="0" fontId="37" fillId="0" borderId="0" xfId="0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center" vertical="center" shrinkToFit="1"/>
      <protection locked="0"/>
    </xf>
    <xf numFmtId="0" fontId="43" fillId="0" borderId="12" xfId="0" applyFont="1" applyFill="1" applyBorder="1" applyAlignment="1">
      <alignment horizontal="left" vertical="top" wrapText="1"/>
    </xf>
    <xf numFmtId="176" fontId="3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 applyProtection="1">
      <alignment vertical="center"/>
      <protection hidden="1"/>
    </xf>
    <xf numFmtId="0" fontId="44" fillId="0" borderId="16" xfId="0" applyFont="1" applyFill="1" applyBorder="1" applyAlignment="1">
      <alignment vertical="center"/>
    </xf>
    <xf numFmtId="0" fontId="37" fillId="0" borderId="17" xfId="0" applyFont="1" applyFill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Fill="1" applyBorder="1" applyAlignment="1">
      <alignment horizontal="center" vertical="center"/>
    </xf>
    <xf numFmtId="177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Fill="1" applyAlignment="1">
      <alignment vertical="center"/>
    </xf>
    <xf numFmtId="0" fontId="37" fillId="0" borderId="21" xfId="0" applyFont="1" applyFill="1" applyBorder="1" applyAlignment="1" applyProtection="1">
      <alignment horizontal="center" vertical="center" shrinkToFit="1"/>
      <protection locked="0"/>
    </xf>
    <xf numFmtId="176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centerContinuous" vertical="center"/>
    </xf>
    <xf numFmtId="0" fontId="44" fillId="0" borderId="2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177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29" xfId="0" applyFont="1" applyFill="1" applyBorder="1" applyAlignment="1">
      <alignment vertical="center"/>
    </xf>
    <xf numFmtId="0" fontId="37" fillId="0" borderId="30" xfId="0" applyFont="1" applyFill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14" fontId="41" fillId="0" borderId="32" xfId="0" applyNumberFormat="1" applyFont="1" applyFill="1" applyBorder="1" applyAlignment="1">
      <alignment horizontal="center" vertical="center"/>
    </xf>
    <xf numFmtId="177" fontId="3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176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49" fontId="37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7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 applyAlignment="1"/>
    <xf numFmtId="49" fontId="37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36" fillId="0" borderId="0" xfId="0" applyFont="1" applyFill="1" applyBorder="1" applyAlignment="1">
      <alignment vertical="center"/>
    </xf>
    <xf numFmtId="49" fontId="37" fillId="0" borderId="37" xfId="0" applyNumberFormat="1" applyFont="1" applyFill="1" applyBorder="1" applyAlignment="1" applyProtection="1">
      <alignment vertical="center" shrinkToFit="1"/>
      <protection locked="0"/>
    </xf>
    <xf numFmtId="49" fontId="37" fillId="0" borderId="55" xfId="0" applyNumberFormat="1" applyFont="1" applyFill="1" applyBorder="1" applyAlignment="1" applyProtection="1">
      <alignment vertical="center" shrinkToFit="1"/>
      <protection locked="0"/>
    </xf>
    <xf numFmtId="49" fontId="37" fillId="0" borderId="22" xfId="0" applyNumberFormat="1" applyFont="1" applyFill="1" applyBorder="1" applyAlignment="1" applyProtection="1">
      <alignment vertical="center" shrinkToFit="1"/>
      <protection locked="0"/>
    </xf>
    <xf numFmtId="49" fontId="37" fillId="0" borderId="34" xfId="0" applyNumberFormat="1" applyFont="1" applyFill="1" applyBorder="1" applyAlignment="1" applyProtection="1">
      <alignment vertical="center" shrinkToFit="1"/>
      <protection locked="0"/>
    </xf>
    <xf numFmtId="0" fontId="48" fillId="0" borderId="0" xfId="0" applyFont="1" applyBorder="1" applyAlignment="1">
      <alignment vertical="center"/>
    </xf>
    <xf numFmtId="0" fontId="38" fillId="25" borderId="36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0" fontId="50" fillId="0" borderId="15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0" fontId="54" fillId="0" borderId="116" xfId="0" applyFont="1" applyBorder="1" applyAlignment="1">
      <alignment vertical="center"/>
    </xf>
    <xf numFmtId="0" fontId="53" fillId="0" borderId="116" xfId="0" applyFont="1" applyBorder="1" applyAlignment="1">
      <alignment horizontal="left" vertical="center"/>
    </xf>
    <xf numFmtId="0" fontId="53" fillId="0" borderId="11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57" xfId="0" applyFont="1" applyBorder="1" applyAlignment="1">
      <alignment vertical="center"/>
    </xf>
    <xf numFmtId="0" fontId="54" fillId="0" borderId="162" xfId="0" applyFont="1" applyBorder="1" applyAlignment="1">
      <alignment vertical="center"/>
    </xf>
    <xf numFmtId="0" fontId="53" fillId="0" borderId="158" xfId="0" applyFont="1" applyBorder="1" applyAlignment="1">
      <alignment horizontal="center" vertical="center" shrinkToFit="1"/>
    </xf>
    <xf numFmtId="0" fontId="53" fillId="0" borderId="159" xfId="0" applyFont="1" applyBorder="1" applyAlignment="1">
      <alignment horizontal="center" vertical="center" shrinkToFit="1"/>
    </xf>
    <xf numFmtId="0" fontId="54" fillId="0" borderId="164" xfId="0" applyFont="1" applyBorder="1" applyAlignment="1">
      <alignment vertical="center"/>
    </xf>
    <xf numFmtId="0" fontId="53" fillId="0" borderId="166" xfId="0" applyFont="1" applyBorder="1" applyAlignment="1">
      <alignment horizontal="center" vertical="center" shrinkToFit="1"/>
    </xf>
    <xf numFmtId="0" fontId="53" fillId="0" borderId="167" xfId="0" applyFont="1" applyBorder="1" applyAlignment="1">
      <alignment horizontal="center" vertical="center" shrinkToFit="1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horizontal="left" vertical="top"/>
    </xf>
    <xf numFmtId="0" fontId="54" fillId="0" borderId="170" xfId="0" applyFont="1" applyBorder="1" applyAlignment="1">
      <alignment vertical="center"/>
    </xf>
    <xf numFmtId="0" fontId="54" fillId="0" borderId="171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 shrinkToFit="1"/>
    </xf>
    <xf numFmtId="0" fontId="54" fillId="0" borderId="138" xfId="0" applyFont="1" applyBorder="1" applyAlignment="1">
      <alignment horizontal="left" vertical="center"/>
    </xf>
    <xf numFmtId="0" fontId="54" fillId="0" borderId="138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/>
    </xf>
    <xf numFmtId="0" fontId="54" fillId="0" borderId="174" xfId="0" applyFont="1" applyBorder="1" applyAlignment="1">
      <alignment horizontal="center" vertical="center"/>
    </xf>
    <xf numFmtId="0" fontId="54" fillId="0" borderId="175" xfId="0" applyFont="1" applyBorder="1" applyAlignment="1">
      <alignment vertical="center"/>
    </xf>
    <xf numFmtId="0" fontId="54" fillId="0" borderId="176" xfId="0" applyFont="1" applyBorder="1" applyAlignment="1">
      <alignment vertical="center"/>
    </xf>
    <xf numFmtId="0" fontId="54" fillId="0" borderId="179" xfId="0" applyFont="1" applyBorder="1" applyAlignment="1">
      <alignment vertical="center"/>
    </xf>
    <xf numFmtId="0" fontId="54" fillId="0" borderId="181" xfId="58" applyFont="1" applyBorder="1" applyAlignment="1">
      <alignment horizontal="center" vertical="center"/>
    </xf>
    <xf numFmtId="0" fontId="54" fillId="0" borderId="181" xfId="0" applyFont="1" applyBorder="1" applyAlignment="1">
      <alignment vertical="center"/>
    </xf>
    <xf numFmtId="0" fontId="54" fillId="0" borderId="182" xfId="0" applyFont="1" applyBorder="1" applyAlignment="1">
      <alignment vertical="center"/>
    </xf>
    <xf numFmtId="0" fontId="54" fillId="0" borderId="183" xfId="0" applyFont="1" applyBorder="1" applyAlignment="1">
      <alignment vertical="center"/>
    </xf>
    <xf numFmtId="0" fontId="54" fillId="0" borderId="184" xfId="0" applyFont="1" applyBorder="1" applyAlignment="1">
      <alignment vertical="center"/>
    </xf>
    <xf numFmtId="0" fontId="54" fillId="0" borderId="185" xfId="0" applyFont="1" applyBorder="1" applyAlignment="1">
      <alignment vertical="center"/>
    </xf>
    <xf numFmtId="0" fontId="54" fillId="0" borderId="188" xfId="0" applyFont="1" applyBorder="1" applyAlignment="1">
      <alignment vertical="center"/>
    </xf>
    <xf numFmtId="0" fontId="54" fillId="0" borderId="189" xfId="0" applyFont="1" applyBorder="1" applyAlignment="1">
      <alignment vertical="center"/>
    </xf>
    <xf numFmtId="0" fontId="54" fillId="0" borderId="192" xfId="0" applyFont="1" applyBorder="1" applyAlignment="1">
      <alignment vertical="center"/>
    </xf>
    <xf numFmtId="0" fontId="54" fillId="0" borderId="0" xfId="0" applyFont="1" applyAlignment="1"/>
    <xf numFmtId="0" fontId="54" fillId="0" borderId="0" xfId="0" applyFont="1" applyBorder="1" applyAlignment="1">
      <alignment horizontal="center" vertical="center"/>
    </xf>
    <xf numFmtId="0" fontId="54" fillId="0" borderId="195" xfId="0" applyFont="1" applyBorder="1" applyAlignment="1">
      <alignment horizontal="center" vertical="center"/>
    </xf>
    <xf numFmtId="0" fontId="54" fillId="0" borderId="196" xfId="0" applyFont="1" applyBorder="1" applyAlignment="1">
      <alignment horizontal="center" vertical="center"/>
    </xf>
    <xf numFmtId="0" fontId="54" fillId="0" borderId="196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/>
    </xf>
    <xf numFmtId="0" fontId="54" fillId="0" borderId="199" xfId="0" applyFont="1" applyBorder="1" applyAlignment="1">
      <alignment horizontal="center" vertical="center"/>
    </xf>
    <xf numFmtId="0" fontId="54" fillId="0" borderId="200" xfId="0" applyFont="1" applyBorder="1" applyAlignment="1">
      <alignment horizontal="center" vertical="center"/>
    </xf>
    <xf numFmtId="0" fontId="54" fillId="0" borderId="200" xfId="0" applyFont="1" applyBorder="1" applyAlignment="1">
      <alignment vertical="center"/>
    </xf>
    <xf numFmtId="0" fontId="54" fillId="0" borderId="20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4" fillId="0" borderId="117" xfId="0" applyFont="1" applyBorder="1" applyAlignment="1">
      <alignment vertical="center"/>
    </xf>
    <xf numFmtId="0" fontId="54" fillId="0" borderId="122" xfId="0" applyFont="1" applyBorder="1" applyAlignment="1">
      <alignment vertical="center"/>
    </xf>
    <xf numFmtId="0" fontId="54" fillId="0" borderId="118" xfId="0" applyFont="1" applyBorder="1" applyAlignment="1">
      <alignment vertical="center"/>
    </xf>
    <xf numFmtId="0" fontId="54" fillId="0" borderId="116" xfId="0" applyFont="1" applyBorder="1" applyAlignment="1">
      <alignment horizontal="right" vertical="center"/>
    </xf>
    <xf numFmtId="0" fontId="57" fillId="0" borderId="0" xfId="0" applyFont="1" applyAlignment="1">
      <alignment vertical="center" shrinkToFit="1"/>
    </xf>
    <xf numFmtId="0" fontId="54" fillId="0" borderId="119" xfId="0" applyFont="1" applyBorder="1" applyAlignment="1">
      <alignment vertical="center"/>
    </xf>
    <xf numFmtId="0" fontId="61" fillId="0" borderId="116" xfId="0" applyFont="1" applyBorder="1" applyAlignment="1">
      <alignment vertical="center"/>
    </xf>
    <xf numFmtId="0" fontId="61" fillId="0" borderId="12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4" fillId="0" borderId="0" xfId="0" applyFont="1"/>
    <xf numFmtId="0" fontId="37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207" xfId="58" applyFont="1" applyBorder="1" applyAlignment="1">
      <alignment horizontal="center" vertical="center"/>
    </xf>
    <xf numFmtId="0" fontId="54" fillId="0" borderId="208" xfId="58" applyFont="1" applyBorder="1" applyAlignment="1">
      <alignment horizontal="center" vertical="center"/>
    </xf>
    <xf numFmtId="0" fontId="54" fillId="0" borderId="209" xfId="58" applyFont="1" applyBorder="1" applyAlignment="1">
      <alignment horizontal="center" vertical="center"/>
    </xf>
    <xf numFmtId="0" fontId="54" fillId="0" borderId="209" xfId="0" applyFont="1" applyBorder="1" applyAlignment="1">
      <alignment vertical="center"/>
    </xf>
    <xf numFmtId="0" fontId="53" fillId="0" borderId="211" xfId="0" applyFont="1" applyBorder="1" applyAlignment="1">
      <alignment horizontal="center" vertical="center" shrinkToFit="1"/>
    </xf>
    <xf numFmtId="0" fontId="53" fillId="0" borderId="212" xfId="0" applyFont="1" applyBorder="1" applyAlignment="1">
      <alignment horizontal="center" vertical="center" shrinkToFit="1"/>
    </xf>
    <xf numFmtId="0" fontId="54" fillId="0" borderId="210" xfId="0" applyFont="1" applyBorder="1" applyAlignment="1">
      <alignment horizontal="center" vertical="center" shrinkToFit="1"/>
    </xf>
    <xf numFmtId="0" fontId="54" fillId="0" borderId="163" xfId="0" applyFont="1" applyBorder="1" applyAlignment="1">
      <alignment horizontal="center" vertical="center" shrinkToFit="1"/>
    </xf>
    <xf numFmtId="0" fontId="54" fillId="0" borderId="165" xfId="0" applyFont="1" applyBorder="1" applyAlignment="1">
      <alignment horizontal="center" vertical="center" shrinkToFit="1"/>
    </xf>
    <xf numFmtId="0" fontId="0" fillId="0" borderId="166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54" fillId="0" borderId="168" xfId="0" applyFont="1" applyBorder="1" applyAlignment="1">
      <alignment vertical="center" shrinkToFit="1"/>
    </xf>
    <xf numFmtId="0" fontId="56" fillId="0" borderId="172" xfId="0" applyFont="1" applyBorder="1" applyAlignment="1">
      <alignment horizontal="center" vertical="center" shrinkToFit="1"/>
    </xf>
    <xf numFmtId="0" fontId="56" fillId="0" borderId="173" xfId="0" applyFont="1" applyBorder="1" applyAlignment="1">
      <alignment horizontal="center" vertical="center" shrinkToFit="1"/>
    </xf>
    <xf numFmtId="0" fontId="54" fillId="0" borderId="214" xfId="58" applyFont="1" applyBorder="1" applyAlignment="1">
      <alignment horizontal="center" vertical="center"/>
    </xf>
    <xf numFmtId="0" fontId="54" fillId="0" borderId="215" xfId="58" applyFont="1" applyBorder="1" applyAlignment="1">
      <alignment horizontal="center" vertical="center"/>
    </xf>
    <xf numFmtId="0" fontId="54" fillId="0" borderId="215" xfId="0" applyFont="1" applyBorder="1" applyAlignment="1">
      <alignment vertical="center"/>
    </xf>
    <xf numFmtId="0" fontId="54" fillId="0" borderId="216" xfId="0" applyFont="1" applyBorder="1" applyAlignment="1">
      <alignment vertical="center"/>
    </xf>
    <xf numFmtId="0" fontId="54" fillId="0" borderId="217" xfId="0" applyFont="1" applyBorder="1" applyAlignment="1">
      <alignment vertical="center"/>
    </xf>
    <xf numFmtId="0" fontId="54" fillId="0" borderId="197" xfId="0" applyFont="1" applyBorder="1" applyAlignment="1">
      <alignment horizontal="center" vertical="center" shrinkToFit="1"/>
    </xf>
    <xf numFmtId="0" fontId="54" fillId="0" borderId="218" xfId="0" applyFont="1" applyBorder="1" applyAlignment="1">
      <alignment horizontal="center" vertical="center"/>
    </xf>
    <xf numFmtId="0" fontId="54" fillId="0" borderId="219" xfId="0" applyFont="1" applyBorder="1" applyAlignment="1">
      <alignment horizontal="center" vertical="center" shrinkToFit="1"/>
    </xf>
    <xf numFmtId="0" fontId="43" fillId="0" borderId="11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/>
    </xf>
    <xf numFmtId="0" fontId="37" fillId="24" borderId="4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right" vertical="center"/>
    </xf>
    <xf numFmtId="0" fontId="37" fillId="0" borderId="41" xfId="0" applyFont="1" applyFill="1" applyBorder="1" applyAlignment="1">
      <alignment horizontal="right" vertical="center"/>
    </xf>
    <xf numFmtId="0" fontId="43" fillId="0" borderId="114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49" fontId="37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0" fontId="48" fillId="0" borderId="150" xfId="0" applyFont="1" applyBorder="1" applyAlignment="1">
      <alignment horizontal="center" vertical="center"/>
    </xf>
    <xf numFmtId="0" fontId="48" fillId="0" borderId="151" xfId="0" applyFont="1" applyBorder="1" applyAlignment="1">
      <alignment horizontal="center" vertical="center"/>
    </xf>
    <xf numFmtId="0" fontId="37" fillId="0" borderId="121" xfId="0" applyFont="1" applyBorder="1" applyAlignment="1">
      <alignment horizontal="left" wrapText="1"/>
    </xf>
    <xf numFmtId="0" fontId="37" fillId="0" borderId="121" xfId="0" applyFont="1" applyBorder="1" applyAlignment="1">
      <alignment horizontal="left"/>
    </xf>
    <xf numFmtId="0" fontId="41" fillId="0" borderId="117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19" xfId="0" applyFont="1" applyBorder="1" applyAlignment="1">
      <alignment horizontal="right" vertical="center"/>
    </xf>
    <xf numFmtId="0" fontId="41" fillId="0" borderId="116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37" fillId="0" borderId="124" xfId="0" applyFont="1" applyFill="1" applyBorder="1" applyAlignment="1">
      <alignment horizontal="center" vertical="center"/>
    </xf>
    <xf numFmtId="0" fontId="37" fillId="0" borderId="124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right" vertical="center"/>
    </xf>
    <xf numFmtId="0" fontId="37" fillId="0" borderId="113" xfId="0" applyFont="1" applyFill="1" applyBorder="1" applyAlignment="1">
      <alignment horizontal="right" vertical="center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/>
    </xf>
    <xf numFmtId="0" fontId="37" fillId="0" borderId="27" xfId="0" applyFont="1" applyFill="1" applyBorder="1" applyAlignment="1" applyProtection="1">
      <alignment horizontal="center" vertical="center" shrinkToFit="1"/>
      <protection locked="0"/>
    </xf>
    <xf numFmtId="0" fontId="37" fillId="0" borderId="95" xfId="0" applyFont="1" applyFill="1" applyBorder="1" applyAlignment="1" applyProtection="1">
      <alignment horizontal="center" vertical="center" shrinkToFit="1"/>
      <protection locked="0"/>
    </xf>
    <xf numFmtId="0" fontId="37" fillId="0" borderId="33" xfId="0" applyFont="1" applyFill="1" applyBorder="1" applyAlignment="1" applyProtection="1">
      <alignment horizontal="center" vertical="center" shrinkToFit="1"/>
      <protection locked="0"/>
    </xf>
    <xf numFmtId="0" fontId="37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14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14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left" wrapText="1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24" borderId="107" xfId="0" applyFont="1" applyFill="1" applyBorder="1" applyAlignment="1">
      <alignment horizontal="center" vertical="center" wrapText="1"/>
    </xf>
    <xf numFmtId="49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5" xfId="0" applyFont="1" applyFill="1" applyBorder="1" applyAlignment="1">
      <alignment horizontal="center" vertical="center"/>
    </xf>
    <xf numFmtId="0" fontId="37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4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41" fillId="0" borderId="109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1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8" xfId="0" applyFont="1" applyFill="1" applyBorder="1" applyAlignment="1">
      <alignment horizontal="center" vertical="center" shrinkToFit="1"/>
    </xf>
    <xf numFmtId="0" fontId="42" fillId="0" borderId="11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2" xfId="0" applyFont="1" applyFill="1" applyBorder="1" applyAlignment="1">
      <alignment horizontal="center" vertical="center" shrinkToFi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1" fillId="0" borderId="71" xfId="0" applyFont="1" applyFill="1" applyBorder="1" applyAlignment="1">
      <alignment horizontal="center" vertical="center" shrinkToFit="1"/>
    </xf>
    <xf numFmtId="0" fontId="43" fillId="0" borderId="10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49" fontId="50" fillId="0" borderId="154" xfId="0" applyNumberFormat="1" applyFont="1" applyFill="1" applyBorder="1" applyAlignment="1" applyProtection="1">
      <alignment horizontal="center" vertical="center"/>
      <protection locked="0"/>
    </xf>
    <xf numFmtId="49" fontId="50" fillId="0" borderId="155" xfId="0" applyNumberFormat="1" applyFont="1" applyFill="1" applyBorder="1" applyAlignment="1" applyProtection="1">
      <alignment horizontal="center" vertical="center"/>
      <protection locked="0"/>
    </xf>
    <xf numFmtId="0" fontId="50" fillId="0" borderId="153" xfId="0" applyFont="1" applyFill="1" applyBorder="1" applyAlignment="1">
      <alignment horizontal="center" vertical="center"/>
    </xf>
    <xf numFmtId="0" fontId="50" fillId="0" borderId="154" xfId="0" applyFont="1" applyFill="1" applyBorder="1" applyAlignment="1">
      <alignment horizontal="center" vertical="center"/>
    </xf>
    <xf numFmtId="0" fontId="43" fillId="0" borderId="101" xfId="0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/>
    </xf>
    <xf numFmtId="0" fontId="43" fillId="0" borderId="10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04" xfId="0" applyFont="1" applyFill="1" applyBorder="1" applyAlignment="1">
      <alignment horizontal="center" vertical="center"/>
    </xf>
    <xf numFmtId="0" fontId="37" fillId="0" borderId="42" xfId="0" applyFont="1" applyFill="1" applyBorder="1" applyAlignment="1" applyProtection="1">
      <alignment horizontal="center" vertical="center" shrinkToFit="1"/>
    </xf>
    <xf numFmtId="0" fontId="37" fillId="0" borderId="38" xfId="0" applyFont="1" applyFill="1" applyBorder="1" applyAlignment="1" applyProtection="1">
      <alignment horizontal="center" vertical="center" shrinkToFit="1"/>
    </xf>
    <xf numFmtId="0" fontId="43" fillId="0" borderId="10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37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7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7" fillId="0" borderId="23" xfId="0" applyFont="1" applyFill="1" applyBorder="1" applyAlignment="1" applyProtection="1">
      <alignment horizontal="center" vertical="center" shrinkToFit="1"/>
      <protection locked="0"/>
    </xf>
    <xf numFmtId="0" fontId="37" fillId="0" borderId="61" xfId="0" applyFont="1" applyFill="1" applyBorder="1" applyAlignment="1" applyProtection="1">
      <alignment horizontal="center" vertical="center" shrinkToFit="1"/>
      <protection locked="0"/>
    </xf>
    <xf numFmtId="0" fontId="37" fillId="0" borderId="96" xfId="0" applyFont="1" applyFill="1" applyBorder="1" applyAlignment="1">
      <alignment horizontal="center" vertical="center" textRotation="255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43" fillId="0" borderId="105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 applyProtection="1">
      <alignment horizontal="center" vertical="center" shrinkToFit="1"/>
      <protection locked="0"/>
    </xf>
    <xf numFmtId="0" fontId="37" fillId="0" borderId="114" xfId="0" applyFont="1" applyFill="1" applyBorder="1" applyAlignment="1" applyProtection="1">
      <alignment horizontal="center" vertical="center" shrinkToFit="1"/>
    </xf>
    <xf numFmtId="0" fontId="37" fillId="0" borderId="107" xfId="0" applyFont="1" applyFill="1" applyBorder="1" applyAlignment="1" applyProtection="1">
      <alignment horizontal="center" vertical="center" shrinkToFit="1"/>
    </xf>
    <xf numFmtId="0" fontId="37" fillId="0" borderId="10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55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 applyProtection="1">
      <alignment horizontal="center" vertical="center" shrinkToFit="1"/>
      <protection locked="0"/>
    </xf>
    <xf numFmtId="0" fontId="41" fillId="0" borderId="67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67" xfId="0" applyFont="1" applyFill="1" applyBorder="1" applyAlignment="1" applyProtection="1">
      <alignment horizontal="center" vertical="center"/>
      <protection locked="0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37" fillId="0" borderId="55" xfId="0" applyFont="1" applyFill="1" applyBorder="1" applyAlignment="1" applyProtection="1">
      <alignment horizontal="left" vertical="center" shrinkToFit="1"/>
      <protection locked="0"/>
    </xf>
    <xf numFmtId="0" fontId="41" fillId="0" borderId="55" xfId="0" applyFont="1" applyFill="1" applyBorder="1"/>
    <xf numFmtId="0" fontId="41" fillId="0" borderId="85" xfId="0" applyFont="1" applyFill="1" applyBorder="1"/>
    <xf numFmtId="0" fontId="43" fillId="0" borderId="87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37" fillId="0" borderId="123" xfId="0" applyFont="1" applyFill="1" applyBorder="1" applyAlignment="1">
      <alignment horizontal="center" vertical="center"/>
    </xf>
    <xf numFmtId="0" fontId="37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7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52" applyFont="1" applyFill="1" applyBorder="1" applyAlignment="1" applyProtection="1">
      <alignment horizontal="center" vertical="center" shrinkToFit="1"/>
      <protection locked="0"/>
    </xf>
    <xf numFmtId="0" fontId="41" fillId="0" borderId="52" xfId="52" applyFont="1" applyFill="1" applyBorder="1" applyAlignment="1" applyProtection="1">
      <alignment horizontal="center" vertical="center" shrinkToFit="1"/>
      <protection locked="0"/>
    </xf>
    <xf numFmtId="0" fontId="41" fillId="0" borderId="53" xfId="52" applyFont="1" applyFill="1" applyBorder="1" applyAlignment="1" applyProtection="1">
      <alignment horizontal="center" vertical="center" shrinkToFit="1"/>
      <protection locked="0"/>
    </xf>
    <xf numFmtId="0" fontId="37" fillId="0" borderId="52" xfId="52" applyFont="1" applyFill="1" applyBorder="1" applyAlignment="1" applyProtection="1">
      <alignment horizontal="center" vertical="center" shrinkToFit="1"/>
      <protection locked="0"/>
    </xf>
    <xf numFmtId="0" fontId="37" fillId="0" borderId="54" xfId="52" applyFont="1" applyFill="1" applyBorder="1" applyAlignment="1" applyProtection="1">
      <alignment horizontal="center" vertical="center" shrinkToFit="1"/>
      <protection locked="0"/>
    </xf>
    <xf numFmtId="0" fontId="41" fillId="0" borderId="70" xfId="0" applyFont="1" applyFill="1" applyBorder="1" applyAlignment="1">
      <alignment horizontal="center" vertical="center" shrinkToFit="1"/>
    </xf>
    <xf numFmtId="0" fontId="37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49" fontId="3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86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58" xfId="0" applyFont="1" applyFill="1" applyBorder="1" applyAlignment="1" applyProtection="1">
      <alignment horizontal="center" vertical="center" shrinkToFit="1"/>
      <protection locked="0"/>
    </xf>
    <xf numFmtId="0" fontId="37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7" fillId="0" borderId="99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" xfId="0" applyFont="1" applyFill="1" applyBorder="1" applyAlignment="1" applyProtection="1">
      <alignment horizontal="center" vertical="center"/>
    </xf>
    <xf numFmtId="0" fontId="37" fillId="0" borderId="115" xfId="0" quotePrefix="1" applyFont="1" applyFill="1" applyBorder="1" applyAlignment="1" applyProtection="1">
      <alignment horizontal="center" vertical="center" shrinkToFit="1"/>
      <protection locked="0"/>
    </xf>
    <xf numFmtId="0" fontId="37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7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22" xfId="55" applyFont="1" applyBorder="1" applyAlignment="1">
      <alignment horizontal="right" vertical="center"/>
    </xf>
    <xf numFmtId="0" fontId="35" fillId="0" borderId="143" xfId="55" applyFont="1" applyFill="1" applyBorder="1" applyAlignment="1">
      <alignment horizontal="center" vertical="center"/>
    </xf>
    <xf numFmtId="0" fontId="35" fillId="0" borderId="144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2" fillId="0" borderId="122" xfId="55" applyFont="1" applyFill="1" applyBorder="1" applyAlignment="1">
      <alignment horizontal="center" vertical="center"/>
    </xf>
    <xf numFmtId="0" fontId="22" fillId="0" borderId="118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20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5" fillId="0" borderId="118" xfId="55" applyFont="1" applyFill="1" applyBorder="1" applyAlignment="1">
      <alignment horizontal="center" vertical="center"/>
    </xf>
    <xf numFmtId="0" fontId="25" fillId="0" borderId="119" xfId="55" applyFont="1" applyFill="1" applyBorder="1" applyAlignment="1">
      <alignment horizontal="center" vertical="center"/>
    </xf>
    <xf numFmtId="0" fontId="25" fillId="0" borderId="120" xfId="55" applyFont="1" applyFill="1" applyBorder="1" applyAlignment="1">
      <alignment horizontal="center" vertical="center"/>
    </xf>
    <xf numFmtId="0" fontId="24" fillId="0" borderId="140" xfId="55" applyFont="1" applyFill="1" applyBorder="1" applyAlignment="1">
      <alignment horizontal="center" vertical="center"/>
    </xf>
    <xf numFmtId="0" fontId="24" fillId="0" borderId="127" xfId="55" applyFont="1" applyFill="1" applyBorder="1" applyAlignment="1">
      <alignment horizontal="center" vertical="center"/>
    </xf>
    <xf numFmtId="0" fontId="24" fillId="0" borderId="128" xfId="55" applyFont="1" applyFill="1" applyBorder="1" applyAlignment="1">
      <alignment horizontal="center" vertical="center"/>
    </xf>
    <xf numFmtId="0" fontId="24" fillId="0" borderId="147" xfId="55" applyFont="1" applyBorder="1" applyAlignment="1">
      <alignment horizontal="center" vertical="center" shrinkToFit="1"/>
    </xf>
    <xf numFmtId="0" fontId="24" fillId="0" borderId="149" xfId="55" applyFont="1" applyBorder="1" applyAlignment="1">
      <alignment horizontal="center" vertical="center" shrinkToFit="1"/>
    </xf>
    <xf numFmtId="0" fontId="22" fillId="0" borderId="145" xfId="55" applyFont="1" applyBorder="1" applyAlignment="1">
      <alignment horizontal="center" vertical="center"/>
    </xf>
    <xf numFmtId="0" fontId="22" fillId="0" borderId="148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5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/>
    </xf>
    <xf numFmtId="0" fontId="22" fillId="0" borderId="147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35" fillId="0" borderId="136" xfId="55" applyFont="1" applyFill="1" applyBorder="1" applyAlignment="1">
      <alignment horizontal="center" vertical="center"/>
    </xf>
    <xf numFmtId="0" fontId="35" fillId="0" borderId="137" xfId="55" applyFont="1" applyFill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5" fillId="0" borderId="118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4" fillId="0" borderId="140" xfId="55" applyFont="1" applyBorder="1" applyAlignment="1">
      <alignment horizontal="center" vertical="center"/>
    </xf>
    <xf numFmtId="0" fontId="24" fillId="0" borderId="127" xfId="55" applyFont="1" applyBorder="1" applyAlignment="1">
      <alignment horizontal="center" vertical="center"/>
    </xf>
    <xf numFmtId="0" fontId="24" fillId="0" borderId="128" xfId="55" applyFont="1" applyBorder="1" applyAlignment="1">
      <alignment horizontal="center" vertical="center"/>
    </xf>
    <xf numFmtId="0" fontId="35" fillId="0" borderId="136" xfId="55" applyFont="1" applyBorder="1" applyAlignment="1">
      <alignment horizontal="center" vertical="center"/>
    </xf>
    <xf numFmtId="0" fontId="35" fillId="0" borderId="137" xfId="55" applyFont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8" xfId="55" applyFont="1" applyFill="1" applyBorder="1" applyAlignment="1">
      <alignment horizontal="center" vertical="center" shrinkToFit="1"/>
    </xf>
    <xf numFmtId="0" fontId="22" fillId="0" borderId="119" xfId="55" applyFont="1" applyFill="1" applyBorder="1" applyAlignment="1">
      <alignment horizontal="center" vertical="center" shrinkToFit="1"/>
    </xf>
    <xf numFmtId="0" fontId="22" fillId="0" borderId="120" xfId="55" applyFont="1" applyFill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2" fillId="0" borderId="118" xfId="55" applyFont="1" applyBorder="1" applyAlignment="1">
      <alignment horizontal="center" vertical="center" shrinkToFit="1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4" fillId="0" borderId="126" xfId="55" applyFont="1" applyBorder="1" applyAlignment="1">
      <alignment horizontal="center" vertical="center"/>
    </xf>
    <xf numFmtId="0" fontId="21" fillId="0" borderId="135" xfId="55" applyFont="1" applyBorder="1" applyAlignment="1">
      <alignment horizontal="center" vertical="center"/>
    </xf>
    <xf numFmtId="0" fontId="21" fillId="0" borderId="136" xfId="55" applyFont="1" applyBorder="1" applyAlignment="1">
      <alignment horizontal="center" vertical="center"/>
    </xf>
    <xf numFmtId="0" fontId="21" fillId="0" borderId="137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 wrapText="1"/>
    </xf>
    <xf numFmtId="0" fontId="22" fillId="0" borderId="126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126" xfId="55" applyFont="1" applyBorder="1" applyAlignment="1">
      <alignment horizontal="left" vertical="center" shrinkToFit="1"/>
    </xf>
    <xf numFmtId="0" fontId="22" fillId="0" borderId="127" xfId="55" applyFont="1" applyBorder="1" applyAlignment="1">
      <alignment horizontal="left" vertical="center" shrinkToFit="1"/>
    </xf>
    <xf numFmtId="0" fontId="22" fillId="0" borderId="128" xfId="55" applyFont="1" applyBorder="1" applyAlignment="1">
      <alignment horizontal="left" vertical="center" shrinkToFit="1"/>
    </xf>
    <xf numFmtId="0" fontId="22" fillId="0" borderId="129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NumberFormat="1" applyFont="1" applyBorder="1" applyAlignment="1">
      <alignment horizontal="right" vertical="center"/>
    </xf>
    <xf numFmtId="0" fontId="22" fillId="0" borderId="133" xfId="55" applyNumberFormat="1" applyFont="1" applyBorder="1" applyAlignment="1">
      <alignment horizontal="right" vertical="center"/>
    </xf>
    <xf numFmtId="0" fontId="22" fillId="0" borderId="133" xfId="55" applyFont="1" applyBorder="1" applyAlignment="1">
      <alignment horizontal="left" vertical="center"/>
    </xf>
    <xf numFmtId="0" fontId="23" fillId="0" borderId="117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left" vertical="center"/>
    </xf>
    <xf numFmtId="0" fontId="22" fillId="0" borderId="136" xfId="55" applyFont="1" applyBorder="1" applyAlignment="1">
      <alignment horizontal="left" vertical="center"/>
    </xf>
    <xf numFmtId="0" fontId="22" fillId="0" borderId="137" xfId="55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 shrinkToFit="1"/>
    </xf>
    <xf numFmtId="0" fontId="54" fillId="0" borderId="112" xfId="0" applyFont="1" applyBorder="1" applyAlignment="1">
      <alignment horizontal="center" vertical="center" shrinkToFit="1"/>
    </xf>
    <xf numFmtId="0" fontId="54" fillId="0" borderId="168" xfId="0" applyFont="1" applyBorder="1" applyAlignment="1">
      <alignment horizontal="center" vertical="center" shrinkToFit="1"/>
    </xf>
    <xf numFmtId="0" fontId="54" fillId="0" borderId="204" xfId="0" applyFont="1" applyBorder="1" applyAlignment="1">
      <alignment horizontal="center" vertical="center" shrinkToFit="1"/>
    </xf>
    <xf numFmtId="0" fontId="54" fillId="0" borderId="169" xfId="0" applyFont="1" applyBorder="1" applyAlignment="1">
      <alignment horizontal="center" vertical="center"/>
    </xf>
    <xf numFmtId="0" fontId="54" fillId="0" borderId="170" xfId="0" applyFont="1" applyBorder="1" applyAlignment="1">
      <alignment horizontal="center" vertical="center"/>
    </xf>
    <xf numFmtId="0" fontId="53" fillId="0" borderId="181" xfId="0" applyFont="1" applyBorder="1" applyAlignment="1">
      <alignment horizontal="center" vertical="center"/>
    </xf>
    <xf numFmtId="0" fontId="53" fillId="0" borderId="187" xfId="0" applyFont="1" applyBorder="1" applyAlignment="1">
      <alignment horizontal="center" vertical="center"/>
    </xf>
    <xf numFmtId="0" fontId="56" fillId="0" borderId="0" xfId="0" applyFont="1" applyAlignment="1">
      <alignment horizontal="right" vertical="top"/>
    </xf>
    <xf numFmtId="0" fontId="56" fillId="0" borderId="195" xfId="0" applyFont="1" applyBorder="1" applyAlignment="1">
      <alignment horizontal="center" vertical="center" shrinkToFit="1"/>
    </xf>
    <xf numFmtId="0" fontId="54" fillId="0" borderId="209" xfId="58" applyFont="1" applyBorder="1" applyAlignment="1">
      <alignment vertical="center"/>
    </xf>
    <xf numFmtId="0" fontId="0" fillId="0" borderId="209" xfId="0" applyBorder="1" applyAlignment="1">
      <alignment vertical="center"/>
    </xf>
    <xf numFmtId="0" fontId="59" fillId="0" borderId="190" xfId="0" applyFont="1" applyBorder="1" applyAlignment="1">
      <alignment horizontal="left" vertical="center"/>
    </xf>
    <xf numFmtId="0" fontId="59" fillId="0" borderId="191" xfId="0" applyFont="1" applyBorder="1" applyAlignment="1">
      <alignment horizontal="left" vertical="center"/>
    </xf>
    <xf numFmtId="0" fontId="60" fillId="0" borderId="193" xfId="0" applyFont="1" applyBorder="1" applyAlignment="1">
      <alignment horizontal="center" vertical="center" wrapText="1"/>
    </xf>
    <xf numFmtId="0" fontId="60" fillId="0" borderId="194" xfId="0" applyFont="1" applyBorder="1" applyAlignment="1">
      <alignment horizontal="center" vertical="center" wrapText="1"/>
    </xf>
    <xf numFmtId="0" fontId="60" fillId="0" borderId="188" xfId="0" applyFont="1" applyBorder="1" applyAlignment="1">
      <alignment horizontal="center" vertical="center" wrapText="1"/>
    </xf>
    <xf numFmtId="0" fontId="60" fillId="0" borderId="198" xfId="0" applyFont="1" applyBorder="1" applyAlignment="1">
      <alignment horizontal="center" vertical="center" wrapText="1"/>
    </xf>
    <xf numFmtId="0" fontId="54" fillId="0" borderId="193" xfId="0" applyFont="1" applyBorder="1" applyAlignment="1">
      <alignment horizontal="center" vertical="center" wrapText="1"/>
    </xf>
    <xf numFmtId="0" fontId="54" fillId="0" borderId="194" xfId="0" applyFont="1" applyBorder="1" applyAlignment="1">
      <alignment horizontal="center" vertical="center" wrapText="1"/>
    </xf>
    <xf numFmtId="0" fontId="54" fillId="0" borderId="188" xfId="0" applyFont="1" applyBorder="1" applyAlignment="1">
      <alignment horizontal="center" vertical="center" wrapText="1"/>
    </xf>
    <xf numFmtId="0" fontId="54" fillId="0" borderId="198" xfId="0" applyFont="1" applyBorder="1" applyAlignment="1">
      <alignment horizontal="center" vertical="center" wrapText="1"/>
    </xf>
    <xf numFmtId="0" fontId="59" fillId="0" borderId="161" xfId="0" applyFont="1" applyBorder="1" applyAlignment="1">
      <alignment horizontal="left" vertical="center"/>
    </xf>
    <xf numFmtId="0" fontId="59" fillId="0" borderId="160" xfId="0" applyFont="1" applyBorder="1" applyAlignment="1">
      <alignment horizontal="left" vertical="center"/>
    </xf>
    <xf numFmtId="0" fontId="54" fillId="0" borderId="181" xfId="58" applyFont="1" applyBorder="1" applyAlignment="1">
      <alignment vertical="center"/>
    </xf>
    <xf numFmtId="0" fontId="0" fillId="0" borderId="181" xfId="0" applyBorder="1" applyAlignment="1">
      <alignment vertical="center"/>
    </xf>
    <xf numFmtId="0" fontId="57" fillId="0" borderId="180" xfId="0" applyFont="1" applyBorder="1" applyAlignment="1">
      <alignment horizontal="center" vertical="center"/>
    </xf>
    <xf numFmtId="0" fontId="57" fillId="0" borderId="181" xfId="0" applyFont="1" applyBorder="1" applyAlignment="1">
      <alignment horizontal="center" vertical="center"/>
    </xf>
    <xf numFmtId="0" fontId="57" fillId="0" borderId="186" xfId="0" applyFont="1" applyBorder="1" applyAlignment="1">
      <alignment horizontal="center" vertical="center"/>
    </xf>
    <xf numFmtId="0" fontId="57" fillId="0" borderId="18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112" xfId="0" applyFont="1" applyBorder="1" applyAlignment="1">
      <alignment horizontal="center" vertical="center"/>
    </xf>
    <xf numFmtId="0" fontId="54" fillId="0" borderId="129" xfId="0" applyFont="1" applyBorder="1" applyAlignment="1">
      <alignment horizontal="center" vertical="center"/>
    </xf>
    <xf numFmtId="0" fontId="54" fillId="0" borderId="130" xfId="0" applyFont="1" applyBorder="1" applyAlignment="1">
      <alignment horizontal="center" vertical="center"/>
    </xf>
    <xf numFmtId="0" fontId="54" fillId="0" borderId="215" xfId="58" applyFont="1" applyBorder="1" applyAlignment="1">
      <alignment vertical="center"/>
    </xf>
    <xf numFmtId="0" fontId="0" fillId="0" borderId="215" xfId="0" applyBorder="1" applyAlignment="1">
      <alignment vertical="center"/>
    </xf>
    <xf numFmtId="0" fontId="59" fillId="0" borderId="177" xfId="0" applyFont="1" applyBorder="1" applyAlignment="1">
      <alignment horizontal="left" vertical="center"/>
    </xf>
    <xf numFmtId="0" fontId="59" fillId="0" borderId="178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56" fillId="0" borderId="156" xfId="0" applyFont="1" applyBorder="1" applyAlignment="1">
      <alignment horizontal="center" vertical="center" shrinkToFit="1"/>
    </xf>
    <xf numFmtId="0" fontId="56" fillId="0" borderId="213" xfId="0" applyFont="1" applyBorder="1" applyAlignment="1">
      <alignment horizontal="center" vertical="center" shrinkToFit="1"/>
    </xf>
    <xf numFmtId="0" fontId="0" fillId="0" borderId="205" xfId="0" applyBorder="1" applyAlignment="1">
      <alignment horizontal="center" vertical="center" shrinkToFit="1"/>
    </xf>
    <xf numFmtId="0" fontId="0" fillId="0" borderId="206" xfId="0" applyBorder="1" applyAlignment="1">
      <alignment horizontal="center" vertical="center" shrinkToFit="1"/>
    </xf>
    <xf numFmtId="0" fontId="57" fillId="0" borderId="202" xfId="0" applyFont="1" applyBorder="1" applyAlignment="1">
      <alignment horizontal="center" vertical="center"/>
    </xf>
    <xf numFmtId="0" fontId="57" fillId="0" borderId="203" xfId="0" applyFont="1" applyBorder="1" applyAlignment="1">
      <alignment horizontal="center" vertical="center"/>
    </xf>
    <xf numFmtId="0" fontId="53" fillId="0" borderId="20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 2 2" xfId="57" xr:uid="{00000000-0005-0000-0000-000035000000}"/>
    <cellStyle name="標準 3" xfId="59" xr:uid="{00000000-0005-0000-0000-000036000000}"/>
    <cellStyle name="標準 4" xfId="60" xr:uid="{00000000-0005-0000-0000-000037000000}"/>
    <cellStyle name="標準_Sheet1" xfId="52" xr:uid="{00000000-0005-0000-0000-000038000000}"/>
    <cellStyle name="標準_プレリ02申込" xfId="58" xr:uid="{00000000-0005-0000-0000-000039000000}"/>
    <cellStyle name="標準_メンバー表" xfId="55" xr:uid="{00000000-0005-0000-0000-00003A000000}"/>
    <cellStyle name="未定義" xfId="53" xr:uid="{00000000-0005-0000-0000-00003B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5"/>
  <sheetViews>
    <sheetView showGridLines="0" tabSelected="1" view="pageBreakPreview" topLeftCell="D1" zoomScale="70" zoomScaleNormal="70" zoomScaleSheetLayoutView="70" workbookViewId="0">
      <selection activeCell="AL14" sqref="AL14"/>
    </sheetView>
  </sheetViews>
  <sheetFormatPr baseColWidth="10" defaultColWidth="2.3984375" defaultRowHeight="21" customHeight="1"/>
  <cols>
    <col min="1" max="1" width="2.3984375" style="36"/>
    <col min="2" max="2" width="3" style="35" customWidth="1"/>
    <col min="3" max="35" width="3" style="36" customWidth="1"/>
    <col min="36" max="36" width="1.796875" style="37" customWidth="1"/>
    <col min="37" max="37" width="5" style="37" customWidth="1"/>
    <col min="38" max="39" width="7.796875" style="38" customWidth="1"/>
    <col min="40" max="41" width="13.59765625" style="37" customWidth="1"/>
    <col min="42" max="43" width="15.19921875" style="37" customWidth="1"/>
    <col min="44" max="45" width="5.19921875" style="37" customWidth="1"/>
    <col min="46" max="46" width="14.796875" style="37" customWidth="1"/>
    <col min="47" max="47" width="3" style="37" customWidth="1"/>
    <col min="48" max="49" width="12.796875" style="37" customWidth="1"/>
    <col min="50" max="50" width="2.3984375" style="37" customWidth="1"/>
    <col min="51" max="179" width="2.796875" style="37" customWidth="1"/>
    <col min="180" max="226" width="2.796875" style="36" customWidth="1"/>
    <col min="227" max="227" width="12" style="36" bestFit="1" customWidth="1"/>
    <col min="228" max="228" width="12" style="36" customWidth="1"/>
    <col min="229" max="229" width="10.796875" style="36" customWidth="1"/>
    <col min="230" max="230" width="12.59765625" style="36" customWidth="1"/>
    <col min="231" max="231" width="15" style="36" customWidth="1"/>
    <col min="232" max="16384" width="2.3984375" style="36"/>
  </cols>
  <sheetData>
    <row r="1" spans="2:231" ht="9.75" customHeight="1"/>
    <row r="2" spans="2:231" ht="8.25" customHeight="1" thickBot="1"/>
    <row r="3" spans="2:231" ht="33" customHeight="1" thickBot="1">
      <c r="B3" s="101">
        <v>2</v>
      </c>
      <c r="C3" s="102">
        <v>0</v>
      </c>
      <c r="D3" s="102">
        <v>1</v>
      </c>
      <c r="E3" s="102">
        <v>9</v>
      </c>
      <c r="F3" s="264" t="s">
        <v>15</v>
      </c>
      <c r="G3" s="264"/>
      <c r="H3" s="265"/>
      <c r="I3" s="269" t="s">
        <v>113</v>
      </c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70"/>
      <c r="AJ3" s="39"/>
      <c r="AK3" s="40"/>
      <c r="AL3" s="258"/>
      <c r="AM3" s="258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55" t="s">
        <v>16</v>
      </c>
      <c r="C5" s="256"/>
      <c r="D5" s="256"/>
      <c r="E5" s="256"/>
      <c r="F5" s="257"/>
      <c r="G5" s="266" t="s">
        <v>162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8"/>
      <c r="AK5" s="282" t="s">
        <v>121</v>
      </c>
      <c r="AL5" s="283"/>
      <c r="AM5" s="280"/>
      <c r="AN5" s="280"/>
      <c r="AO5" s="281"/>
      <c r="AP5" s="103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59" t="s">
        <v>17</v>
      </c>
      <c r="C7" s="260"/>
      <c r="D7" s="260"/>
      <c r="E7" s="261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338"/>
      <c r="U7" s="341" t="s">
        <v>17</v>
      </c>
      <c r="V7" s="260"/>
      <c r="W7" s="260"/>
      <c r="X7" s="261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K7" s="54" t="s">
        <v>0</v>
      </c>
      <c r="AL7" s="55" t="s">
        <v>1</v>
      </c>
      <c r="AM7" s="56" t="s">
        <v>122</v>
      </c>
      <c r="AN7" s="253" t="s">
        <v>117</v>
      </c>
      <c r="AO7" s="254"/>
      <c r="AP7" s="253" t="s">
        <v>123</v>
      </c>
      <c r="AQ7" s="254"/>
      <c r="AR7" s="55" t="s">
        <v>124</v>
      </c>
      <c r="AS7" s="55" t="s">
        <v>2</v>
      </c>
      <c r="AT7" s="56" t="s">
        <v>125</v>
      </c>
      <c r="AU7" s="220" t="s">
        <v>111</v>
      </c>
      <c r="AV7" s="221"/>
      <c r="AW7" s="57" t="s">
        <v>112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356" t="s">
        <v>7</v>
      </c>
      <c r="C8" s="357"/>
      <c r="D8" s="357"/>
      <c r="E8" s="358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40"/>
      <c r="U8" s="342" t="s">
        <v>18</v>
      </c>
      <c r="V8" s="343"/>
      <c r="W8" s="343"/>
      <c r="X8" s="344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6"/>
      <c r="AK8" s="60">
        <v>1</v>
      </c>
      <c r="AL8" s="61"/>
      <c r="AM8" s="61"/>
      <c r="AN8" s="216"/>
      <c r="AO8" s="217"/>
      <c r="AP8" s="216"/>
      <c r="AQ8" s="217"/>
      <c r="AR8" s="62"/>
      <c r="AS8" s="63"/>
      <c r="AT8" s="64"/>
      <c r="AU8" s="65" t="s">
        <v>114</v>
      </c>
      <c r="AV8" s="96"/>
      <c r="AW8" s="98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>
      <c r="B9" s="277" t="s">
        <v>26</v>
      </c>
      <c r="C9" s="278"/>
      <c r="D9" s="278"/>
      <c r="E9" s="278"/>
      <c r="F9" s="279"/>
      <c r="G9" s="299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348"/>
      <c r="S9" s="349" t="s">
        <v>19</v>
      </c>
      <c r="T9" s="350"/>
      <c r="U9" s="350"/>
      <c r="V9" s="351"/>
      <c r="W9" s="359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1"/>
      <c r="AK9" s="60">
        <v>2</v>
      </c>
      <c r="AL9" s="61"/>
      <c r="AM9" s="61"/>
      <c r="AN9" s="216"/>
      <c r="AO9" s="217"/>
      <c r="AP9" s="216"/>
      <c r="AQ9" s="217"/>
      <c r="AR9" s="62"/>
      <c r="AS9" s="63"/>
      <c r="AT9" s="64"/>
      <c r="AU9" s="65" t="s">
        <v>114</v>
      </c>
      <c r="AV9" s="96"/>
      <c r="AW9" s="98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>
      <c r="B10" s="347" t="s">
        <v>8</v>
      </c>
      <c r="C10" s="275"/>
      <c r="D10" s="275"/>
      <c r="E10" s="275"/>
      <c r="F10" s="276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274" t="s">
        <v>27</v>
      </c>
      <c r="T10" s="275"/>
      <c r="U10" s="275"/>
      <c r="V10" s="276"/>
      <c r="W10" s="271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  <c r="AK10" s="60">
        <v>3</v>
      </c>
      <c r="AL10" s="67"/>
      <c r="AM10" s="61"/>
      <c r="AN10" s="216"/>
      <c r="AO10" s="217"/>
      <c r="AP10" s="216"/>
      <c r="AQ10" s="217"/>
      <c r="AR10" s="68"/>
      <c r="AS10" s="68"/>
      <c r="AT10" s="64"/>
      <c r="AU10" s="65" t="s">
        <v>114</v>
      </c>
      <c r="AV10" s="96"/>
      <c r="AW10" s="98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>
      <c r="B11" s="352" t="s">
        <v>110</v>
      </c>
      <c r="C11" s="353"/>
      <c r="D11" s="353"/>
      <c r="E11" s="353"/>
      <c r="F11" s="354"/>
      <c r="G11" s="319" t="s">
        <v>28</v>
      </c>
      <c r="H11" s="319"/>
      <c r="I11" s="69" t="s">
        <v>29</v>
      </c>
      <c r="J11" s="319" t="s">
        <v>20</v>
      </c>
      <c r="K11" s="319"/>
      <c r="L11" s="69" t="s">
        <v>30</v>
      </c>
      <c r="M11" s="312"/>
      <c r="N11" s="312"/>
      <c r="O11" s="312"/>
      <c r="P11" s="312"/>
      <c r="Q11" s="312"/>
      <c r="R11" s="312"/>
      <c r="S11" s="312"/>
      <c r="T11" s="312"/>
      <c r="U11" s="313" t="s">
        <v>31</v>
      </c>
      <c r="V11" s="314"/>
      <c r="W11" s="320" t="s">
        <v>32</v>
      </c>
      <c r="X11" s="313"/>
      <c r="Y11" s="313"/>
      <c r="Z11" s="321"/>
      <c r="AA11" s="245"/>
      <c r="AB11" s="246"/>
      <c r="AC11" s="246"/>
      <c r="AD11" s="246"/>
      <c r="AE11" s="246"/>
      <c r="AF11" s="246"/>
      <c r="AG11" s="246"/>
      <c r="AH11" s="246"/>
      <c r="AI11" s="247"/>
      <c r="AK11" s="60">
        <v>4</v>
      </c>
      <c r="AL11" s="67"/>
      <c r="AM11" s="61"/>
      <c r="AN11" s="216"/>
      <c r="AO11" s="217"/>
      <c r="AP11" s="216"/>
      <c r="AQ11" s="217"/>
      <c r="AR11" s="68"/>
      <c r="AS11" s="68"/>
      <c r="AT11" s="64"/>
      <c r="AU11" s="65" t="s">
        <v>115</v>
      </c>
      <c r="AV11" s="96"/>
      <c r="AW11" s="98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>
      <c r="B12" s="70" t="s">
        <v>10</v>
      </c>
      <c r="C12" s="355"/>
      <c r="D12" s="355"/>
      <c r="E12" s="355"/>
      <c r="F12" s="355"/>
      <c r="G12" s="32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4"/>
      <c r="W12" s="316" t="s">
        <v>33</v>
      </c>
      <c r="X12" s="317"/>
      <c r="Y12" s="317"/>
      <c r="Z12" s="318"/>
      <c r="AA12" s="242"/>
      <c r="AB12" s="243"/>
      <c r="AC12" s="243"/>
      <c r="AD12" s="243"/>
      <c r="AE12" s="243"/>
      <c r="AF12" s="243"/>
      <c r="AG12" s="243"/>
      <c r="AH12" s="243"/>
      <c r="AI12" s="244"/>
      <c r="AK12" s="60">
        <v>5</v>
      </c>
      <c r="AL12" s="67"/>
      <c r="AM12" s="61"/>
      <c r="AN12" s="216"/>
      <c r="AO12" s="217"/>
      <c r="AP12" s="216"/>
      <c r="AQ12" s="217"/>
      <c r="AR12" s="68"/>
      <c r="AS12" s="68"/>
      <c r="AT12" s="64"/>
      <c r="AU12" s="65" t="s">
        <v>115</v>
      </c>
      <c r="AV12" s="96"/>
      <c r="AW12" s="98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>
      <c r="B13" s="325" t="s">
        <v>11</v>
      </c>
      <c r="C13" s="326"/>
      <c r="D13" s="326"/>
      <c r="E13" s="326"/>
      <c r="F13" s="326"/>
      <c r="G13" s="327"/>
      <c r="H13" s="71"/>
      <c r="I13" s="72"/>
      <c r="J13" s="301" t="s">
        <v>34</v>
      </c>
      <c r="K13" s="237" t="s">
        <v>12</v>
      </c>
      <c r="L13" s="237"/>
      <c r="M13" s="237"/>
      <c r="N13" s="238"/>
      <c r="O13" s="236" t="s">
        <v>13</v>
      </c>
      <c r="P13" s="237"/>
      <c r="Q13" s="237"/>
      <c r="R13" s="238"/>
      <c r="S13" s="239" t="s">
        <v>35</v>
      </c>
      <c r="T13" s="240"/>
      <c r="U13" s="240"/>
      <c r="V13" s="315"/>
      <c r="W13" s="301" t="s">
        <v>36</v>
      </c>
      <c r="X13" s="237" t="s">
        <v>12</v>
      </c>
      <c r="Y13" s="237"/>
      <c r="Z13" s="237"/>
      <c r="AA13" s="238"/>
      <c r="AB13" s="236" t="s">
        <v>13</v>
      </c>
      <c r="AC13" s="237"/>
      <c r="AD13" s="237"/>
      <c r="AE13" s="238"/>
      <c r="AF13" s="239" t="s">
        <v>35</v>
      </c>
      <c r="AG13" s="240"/>
      <c r="AH13" s="240"/>
      <c r="AI13" s="241"/>
      <c r="AK13" s="60">
        <v>6</v>
      </c>
      <c r="AL13" s="67"/>
      <c r="AM13" s="61"/>
      <c r="AN13" s="216"/>
      <c r="AO13" s="217"/>
      <c r="AP13" s="216"/>
      <c r="AQ13" s="217"/>
      <c r="AR13" s="68"/>
      <c r="AS13" s="68"/>
      <c r="AT13" s="64"/>
      <c r="AU13" s="65" t="s">
        <v>115</v>
      </c>
      <c r="AV13" s="96"/>
      <c r="AW13" s="98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>
      <c r="B14" s="328"/>
      <c r="C14" s="329"/>
      <c r="D14" s="329"/>
      <c r="E14" s="329"/>
      <c r="F14" s="329"/>
      <c r="G14" s="330"/>
      <c r="H14" s="336" t="s">
        <v>37</v>
      </c>
      <c r="I14" s="337"/>
      <c r="J14" s="302"/>
      <c r="K14" s="299"/>
      <c r="L14" s="299"/>
      <c r="M14" s="299"/>
      <c r="N14" s="300"/>
      <c r="O14" s="296"/>
      <c r="P14" s="297"/>
      <c r="Q14" s="297"/>
      <c r="R14" s="298"/>
      <c r="S14" s="296"/>
      <c r="T14" s="297"/>
      <c r="U14" s="297"/>
      <c r="V14" s="298"/>
      <c r="W14" s="302"/>
      <c r="X14" s="299"/>
      <c r="Y14" s="297"/>
      <c r="Z14" s="297"/>
      <c r="AA14" s="298"/>
      <c r="AB14" s="296"/>
      <c r="AC14" s="297"/>
      <c r="AD14" s="297"/>
      <c r="AE14" s="298"/>
      <c r="AF14" s="296"/>
      <c r="AG14" s="297"/>
      <c r="AH14" s="297"/>
      <c r="AI14" s="335"/>
      <c r="AK14" s="60">
        <v>7</v>
      </c>
      <c r="AL14" s="67"/>
      <c r="AM14" s="61"/>
      <c r="AN14" s="216"/>
      <c r="AO14" s="217"/>
      <c r="AP14" s="216"/>
      <c r="AQ14" s="217"/>
      <c r="AR14" s="68"/>
      <c r="AS14" s="68"/>
      <c r="AT14" s="64"/>
      <c r="AU14" s="65" t="s">
        <v>114</v>
      </c>
      <c r="AV14" s="96"/>
      <c r="AW14" s="98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>
      <c r="B15" s="331"/>
      <c r="C15" s="332"/>
      <c r="D15" s="332"/>
      <c r="E15" s="332"/>
      <c r="F15" s="332"/>
      <c r="G15" s="333"/>
      <c r="H15" s="293" t="s">
        <v>38</v>
      </c>
      <c r="I15" s="294"/>
      <c r="J15" s="303"/>
      <c r="K15" s="299"/>
      <c r="L15" s="299"/>
      <c r="M15" s="299"/>
      <c r="N15" s="300"/>
      <c r="O15" s="296"/>
      <c r="P15" s="297"/>
      <c r="Q15" s="297"/>
      <c r="R15" s="298"/>
      <c r="S15" s="296"/>
      <c r="T15" s="297"/>
      <c r="U15" s="297"/>
      <c r="V15" s="298"/>
      <c r="W15" s="303"/>
      <c r="X15" s="311"/>
      <c r="Y15" s="232"/>
      <c r="Z15" s="232"/>
      <c r="AA15" s="233"/>
      <c r="AB15" s="218"/>
      <c r="AC15" s="232"/>
      <c r="AD15" s="232"/>
      <c r="AE15" s="233"/>
      <c r="AF15" s="218"/>
      <c r="AG15" s="232"/>
      <c r="AH15" s="232"/>
      <c r="AI15" s="234"/>
      <c r="AK15" s="73">
        <v>8</v>
      </c>
      <c r="AL15" s="67"/>
      <c r="AM15" s="61"/>
      <c r="AN15" s="216"/>
      <c r="AO15" s="217"/>
      <c r="AP15" s="216"/>
      <c r="AQ15" s="217"/>
      <c r="AR15" s="68"/>
      <c r="AS15" s="68"/>
      <c r="AT15" s="64"/>
      <c r="AU15" s="65" t="s">
        <v>114</v>
      </c>
      <c r="AV15" s="96"/>
      <c r="AW15" s="98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>
      <c r="B16" s="287" t="s">
        <v>21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  <c r="AK16" s="73">
        <v>9</v>
      </c>
      <c r="AL16" s="67"/>
      <c r="AM16" s="61"/>
      <c r="AN16" s="216"/>
      <c r="AO16" s="217"/>
      <c r="AP16" s="216"/>
      <c r="AQ16" s="217"/>
      <c r="AR16" s="68"/>
      <c r="AS16" s="68"/>
      <c r="AT16" s="64"/>
      <c r="AU16" s="65" t="s">
        <v>114</v>
      </c>
      <c r="AV16" s="96"/>
      <c r="AW16" s="98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>
      <c r="B17" s="284" t="s">
        <v>14</v>
      </c>
      <c r="C17" s="285"/>
      <c r="D17" s="285"/>
      <c r="E17" s="285"/>
      <c r="F17" s="286"/>
      <c r="G17" s="292" t="s">
        <v>39</v>
      </c>
      <c r="H17" s="285"/>
      <c r="I17" s="285"/>
      <c r="J17" s="285"/>
      <c r="K17" s="285"/>
      <c r="L17" s="285"/>
      <c r="M17" s="285"/>
      <c r="N17" s="286"/>
      <c r="O17" s="292" t="s">
        <v>40</v>
      </c>
      <c r="P17" s="285"/>
      <c r="Q17" s="285"/>
      <c r="R17" s="285"/>
      <c r="S17" s="285"/>
      <c r="T17" s="285"/>
      <c r="U17" s="286"/>
      <c r="V17" s="304" t="s">
        <v>118</v>
      </c>
      <c r="W17" s="285"/>
      <c r="X17" s="285"/>
      <c r="Y17" s="285"/>
      <c r="Z17" s="285"/>
      <c r="AA17" s="286"/>
      <c r="AB17" s="292" t="s">
        <v>41</v>
      </c>
      <c r="AC17" s="285"/>
      <c r="AD17" s="285"/>
      <c r="AE17" s="285"/>
      <c r="AF17" s="285"/>
      <c r="AG17" s="285"/>
      <c r="AH17" s="285"/>
      <c r="AI17" s="295"/>
      <c r="AK17" s="73">
        <v>10</v>
      </c>
      <c r="AL17" s="67"/>
      <c r="AM17" s="61"/>
      <c r="AN17" s="216"/>
      <c r="AO17" s="217"/>
      <c r="AP17" s="216"/>
      <c r="AQ17" s="217"/>
      <c r="AR17" s="68"/>
      <c r="AS17" s="68"/>
      <c r="AT17" s="64"/>
      <c r="AU17" s="65" t="s">
        <v>115</v>
      </c>
      <c r="AV17" s="96"/>
      <c r="AW17" s="98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>
      <c r="B18" s="306" t="s">
        <v>42</v>
      </c>
      <c r="C18" s="307"/>
      <c r="D18" s="307"/>
      <c r="E18" s="307"/>
      <c r="F18" s="307"/>
      <c r="G18" s="305"/>
      <c r="H18" s="308"/>
      <c r="I18" s="308"/>
      <c r="J18" s="308"/>
      <c r="K18" s="308"/>
      <c r="L18" s="308"/>
      <c r="M18" s="308"/>
      <c r="N18" s="308"/>
      <c r="O18" s="305"/>
      <c r="P18" s="305"/>
      <c r="Q18" s="305"/>
      <c r="R18" s="305"/>
      <c r="S18" s="305"/>
      <c r="T18" s="305"/>
      <c r="U18" s="305"/>
      <c r="V18" s="230"/>
      <c r="W18" s="231"/>
      <c r="X18" s="231"/>
      <c r="Y18" s="231"/>
      <c r="Z18" s="231"/>
      <c r="AA18" s="231"/>
      <c r="AB18" s="224"/>
      <c r="AC18" s="225"/>
      <c r="AD18" s="225"/>
      <c r="AE18" s="225"/>
      <c r="AF18" s="225"/>
      <c r="AG18" s="225"/>
      <c r="AH18" s="225"/>
      <c r="AI18" s="226"/>
      <c r="AJ18" s="74"/>
      <c r="AK18" s="73">
        <v>11</v>
      </c>
      <c r="AL18" s="67"/>
      <c r="AM18" s="61"/>
      <c r="AN18" s="216"/>
      <c r="AO18" s="217"/>
      <c r="AP18" s="216"/>
      <c r="AQ18" s="217"/>
      <c r="AR18" s="68"/>
      <c r="AS18" s="68"/>
      <c r="AT18" s="64"/>
      <c r="AU18" s="65" t="s">
        <v>115</v>
      </c>
      <c r="AV18" s="96"/>
      <c r="AW18" s="98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>
      <c r="B19" s="290"/>
      <c r="C19" s="291"/>
      <c r="D19" s="291"/>
      <c r="E19" s="291"/>
      <c r="F19" s="291"/>
      <c r="G19" s="309"/>
      <c r="H19" s="310"/>
      <c r="I19" s="310"/>
      <c r="J19" s="310"/>
      <c r="K19" s="310"/>
      <c r="L19" s="310"/>
      <c r="M19" s="310"/>
      <c r="N19" s="310"/>
      <c r="O19" s="309"/>
      <c r="P19" s="309"/>
      <c r="Q19" s="309"/>
      <c r="R19" s="309"/>
      <c r="S19" s="309"/>
      <c r="T19" s="309"/>
      <c r="U19" s="309"/>
      <c r="V19" s="222"/>
      <c r="W19" s="223"/>
      <c r="X19" s="223"/>
      <c r="Y19" s="223"/>
      <c r="Z19" s="223"/>
      <c r="AA19" s="223"/>
      <c r="AB19" s="227"/>
      <c r="AC19" s="228"/>
      <c r="AD19" s="228"/>
      <c r="AE19" s="228"/>
      <c r="AF19" s="228"/>
      <c r="AG19" s="228"/>
      <c r="AH19" s="228"/>
      <c r="AI19" s="229"/>
      <c r="AK19" s="73">
        <v>12</v>
      </c>
      <c r="AL19" s="67"/>
      <c r="AM19" s="61"/>
      <c r="AN19" s="216"/>
      <c r="AO19" s="217"/>
      <c r="AP19" s="216"/>
      <c r="AQ19" s="217"/>
      <c r="AR19" s="68"/>
      <c r="AS19" s="68"/>
      <c r="AT19" s="64"/>
      <c r="AU19" s="65" t="s">
        <v>115</v>
      </c>
      <c r="AV19" s="96"/>
      <c r="AW19" s="98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>
      <c r="B20" s="290"/>
      <c r="C20" s="291"/>
      <c r="D20" s="291"/>
      <c r="E20" s="291"/>
      <c r="F20" s="291"/>
      <c r="G20" s="309"/>
      <c r="H20" s="310"/>
      <c r="I20" s="310"/>
      <c r="J20" s="310"/>
      <c r="K20" s="310"/>
      <c r="L20" s="310"/>
      <c r="M20" s="310"/>
      <c r="N20" s="310"/>
      <c r="O20" s="309"/>
      <c r="P20" s="309"/>
      <c r="Q20" s="309"/>
      <c r="R20" s="309"/>
      <c r="S20" s="309"/>
      <c r="T20" s="309"/>
      <c r="U20" s="309"/>
      <c r="V20" s="222"/>
      <c r="W20" s="223"/>
      <c r="X20" s="223"/>
      <c r="Y20" s="223"/>
      <c r="Z20" s="223"/>
      <c r="AA20" s="223"/>
      <c r="AB20" s="227"/>
      <c r="AC20" s="228"/>
      <c r="AD20" s="228"/>
      <c r="AE20" s="228"/>
      <c r="AF20" s="228"/>
      <c r="AG20" s="228"/>
      <c r="AH20" s="228"/>
      <c r="AI20" s="229"/>
      <c r="AK20" s="73">
        <v>13</v>
      </c>
      <c r="AL20" s="67"/>
      <c r="AM20" s="61"/>
      <c r="AN20" s="216"/>
      <c r="AO20" s="217"/>
      <c r="AP20" s="216"/>
      <c r="AQ20" s="217"/>
      <c r="AR20" s="68"/>
      <c r="AS20" s="68"/>
      <c r="AT20" s="64"/>
      <c r="AU20" s="65" t="s">
        <v>114</v>
      </c>
      <c r="AV20" s="96"/>
      <c r="AW20" s="98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>
      <c r="B21" s="290"/>
      <c r="C21" s="291"/>
      <c r="D21" s="291"/>
      <c r="E21" s="291"/>
      <c r="F21" s="291"/>
      <c r="G21" s="309"/>
      <c r="H21" s="310"/>
      <c r="I21" s="310"/>
      <c r="J21" s="310"/>
      <c r="K21" s="310"/>
      <c r="L21" s="310"/>
      <c r="M21" s="310"/>
      <c r="N21" s="310"/>
      <c r="O21" s="309"/>
      <c r="P21" s="309"/>
      <c r="Q21" s="309"/>
      <c r="R21" s="309"/>
      <c r="S21" s="309"/>
      <c r="T21" s="309"/>
      <c r="U21" s="309"/>
      <c r="V21" s="222"/>
      <c r="W21" s="223"/>
      <c r="X21" s="223"/>
      <c r="Y21" s="223"/>
      <c r="Z21" s="223"/>
      <c r="AA21" s="223"/>
      <c r="AB21" s="227"/>
      <c r="AC21" s="228"/>
      <c r="AD21" s="228"/>
      <c r="AE21" s="228"/>
      <c r="AF21" s="228"/>
      <c r="AG21" s="228"/>
      <c r="AH21" s="228"/>
      <c r="AI21" s="229"/>
      <c r="AK21" s="73">
        <v>14</v>
      </c>
      <c r="AL21" s="67"/>
      <c r="AM21" s="61"/>
      <c r="AN21" s="216"/>
      <c r="AO21" s="217"/>
      <c r="AP21" s="216"/>
      <c r="AQ21" s="217"/>
      <c r="AR21" s="68"/>
      <c r="AS21" s="68"/>
      <c r="AT21" s="64"/>
      <c r="AU21" s="65" t="s">
        <v>114</v>
      </c>
      <c r="AV21" s="96"/>
      <c r="AW21" s="98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>
      <c r="B22" s="290"/>
      <c r="C22" s="291"/>
      <c r="D22" s="291"/>
      <c r="E22" s="291"/>
      <c r="F22" s="291"/>
      <c r="G22" s="309"/>
      <c r="H22" s="310"/>
      <c r="I22" s="310"/>
      <c r="J22" s="310"/>
      <c r="K22" s="310"/>
      <c r="L22" s="310"/>
      <c r="M22" s="310"/>
      <c r="N22" s="310"/>
      <c r="O22" s="309"/>
      <c r="P22" s="309"/>
      <c r="Q22" s="309"/>
      <c r="R22" s="309"/>
      <c r="S22" s="309"/>
      <c r="T22" s="309"/>
      <c r="U22" s="309"/>
      <c r="V22" s="222"/>
      <c r="W22" s="223"/>
      <c r="X22" s="223"/>
      <c r="Y22" s="223"/>
      <c r="Z22" s="223"/>
      <c r="AA22" s="223"/>
      <c r="AB22" s="227"/>
      <c r="AC22" s="228"/>
      <c r="AD22" s="228"/>
      <c r="AE22" s="228"/>
      <c r="AF22" s="228"/>
      <c r="AG22" s="228"/>
      <c r="AH22" s="228"/>
      <c r="AI22" s="229"/>
      <c r="AK22" s="73">
        <v>15</v>
      </c>
      <c r="AL22" s="67"/>
      <c r="AM22" s="61"/>
      <c r="AN22" s="216"/>
      <c r="AO22" s="217"/>
      <c r="AP22" s="216"/>
      <c r="AQ22" s="217"/>
      <c r="AR22" s="68"/>
      <c r="AS22" s="68"/>
      <c r="AT22" s="64"/>
      <c r="AU22" s="65" t="s">
        <v>114</v>
      </c>
      <c r="AV22" s="96"/>
      <c r="AW22" s="98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>
      <c r="B23" s="366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 t="s">
        <v>9</v>
      </c>
      <c r="P23" s="367"/>
      <c r="Q23" s="367"/>
      <c r="R23" s="367"/>
      <c r="S23" s="367"/>
      <c r="T23" s="367"/>
      <c r="U23" s="367"/>
      <c r="V23" s="252" t="s">
        <v>9</v>
      </c>
      <c r="W23" s="252"/>
      <c r="X23" s="252"/>
      <c r="Y23" s="252"/>
      <c r="Z23" s="252"/>
      <c r="AA23" s="252"/>
      <c r="AB23" s="249" t="s">
        <v>9</v>
      </c>
      <c r="AC23" s="249"/>
      <c r="AD23" s="249"/>
      <c r="AE23" s="249"/>
      <c r="AF23" s="249"/>
      <c r="AG23" s="249"/>
      <c r="AH23" s="249"/>
      <c r="AI23" s="250"/>
      <c r="AK23" s="73">
        <v>16</v>
      </c>
      <c r="AL23" s="67"/>
      <c r="AM23" s="61"/>
      <c r="AN23" s="216"/>
      <c r="AO23" s="217"/>
      <c r="AP23" s="216"/>
      <c r="AQ23" s="217"/>
      <c r="AR23" s="76"/>
      <c r="AS23" s="76"/>
      <c r="AT23" s="64"/>
      <c r="AU23" s="65" t="s">
        <v>114</v>
      </c>
      <c r="AV23" s="96"/>
      <c r="AW23" s="98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>
      <c r="B24" s="365" t="s">
        <v>116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49"/>
      <c r="P24" s="49"/>
      <c r="Q24" s="49"/>
      <c r="R24" s="49"/>
      <c r="S24" s="49"/>
      <c r="T24" s="49"/>
      <c r="U24" s="49"/>
      <c r="V24" s="77"/>
      <c r="W24" s="77"/>
      <c r="X24" s="77"/>
      <c r="Y24" s="77"/>
      <c r="Z24" s="77"/>
      <c r="AA24" s="77"/>
      <c r="AB24" s="78"/>
      <c r="AC24" s="78"/>
      <c r="AD24" s="78"/>
      <c r="AE24" s="78"/>
      <c r="AF24" s="78"/>
      <c r="AG24" s="78"/>
      <c r="AH24" s="78"/>
      <c r="AI24" s="78"/>
      <c r="AK24" s="73">
        <v>17</v>
      </c>
      <c r="AL24" s="67"/>
      <c r="AM24" s="61"/>
      <c r="AN24" s="216"/>
      <c r="AO24" s="217"/>
      <c r="AP24" s="216"/>
      <c r="AQ24" s="217"/>
      <c r="AR24" s="68"/>
      <c r="AS24" s="68"/>
      <c r="AT24" s="64"/>
      <c r="AU24" s="75" t="s">
        <v>114</v>
      </c>
      <c r="AV24" s="96"/>
      <c r="AW24" s="98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>
      <c r="B25" s="334" t="s">
        <v>43</v>
      </c>
      <c r="C25" s="209"/>
      <c r="D25" s="209"/>
      <c r="E25" s="209"/>
      <c r="F25" s="209" t="s">
        <v>44</v>
      </c>
      <c r="G25" s="209"/>
      <c r="H25" s="209"/>
      <c r="I25" s="209"/>
      <c r="J25" s="209"/>
      <c r="K25" s="210" t="s">
        <v>119</v>
      </c>
      <c r="L25" s="209"/>
      <c r="M25" s="209"/>
      <c r="N25" s="209"/>
      <c r="O25" s="209"/>
      <c r="P25" s="209"/>
      <c r="Q25" s="209" t="s">
        <v>45</v>
      </c>
      <c r="R25" s="209"/>
      <c r="S25" s="209"/>
      <c r="T25" s="209"/>
      <c r="U25" s="209" t="s">
        <v>46</v>
      </c>
      <c r="V25" s="209"/>
      <c r="W25" s="209"/>
      <c r="X25" s="209"/>
      <c r="Y25" s="209"/>
      <c r="Z25" s="211" t="s">
        <v>47</v>
      </c>
      <c r="AA25" s="211"/>
      <c r="AB25" s="211"/>
      <c r="AC25" s="211"/>
      <c r="AD25" s="211"/>
      <c r="AE25" s="211"/>
      <c r="AF25" s="209" t="s">
        <v>48</v>
      </c>
      <c r="AG25" s="209"/>
      <c r="AH25" s="209"/>
      <c r="AI25" s="251"/>
      <c r="AK25" s="73">
        <v>18</v>
      </c>
      <c r="AL25" s="67"/>
      <c r="AM25" s="61"/>
      <c r="AN25" s="216"/>
      <c r="AO25" s="217"/>
      <c r="AP25" s="216"/>
      <c r="AQ25" s="217"/>
      <c r="AR25" s="76"/>
      <c r="AS25" s="76"/>
      <c r="AT25" s="64"/>
      <c r="AU25" s="75" t="s">
        <v>115</v>
      </c>
      <c r="AV25" s="96"/>
      <c r="AW25" s="98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>
      <c r="B26" s="192"/>
      <c r="C26" s="193"/>
      <c r="D26" s="193"/>
      <c r="E26" s="193"/>
      <c r="F26" s="193"/>
      <c r="G26" s="193"/>
      <c r="H26" s="193"/>
      <c r="I26" s="193"/>
      <c r="J26" s="193"/>
      <c r="K26" s="214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48"/>
      <c r="AA26" s="248"/>
      <c r="AB26" s="248"/>
      <c r="AC26" s="248"/>
      <c r="AD26" s="248"/>
      <c r="AE26" s="248"/>
      <c r="AF26" s="212" t="s">
        <v>49</v>
      </c>
      <c r="AG26" s="212"/>
      <c r="AH26" s="212"/>
      <c r="AI26" s="213"/>
      <c r="AK26" s="73">
        <v>19</v>
      </c>
      <c r="AL26" s="67"/>
      <c r="AM26" s="61"/>
      <c r="AN26" s="216"/>
      <c r="AO26" s="217"/>
      <c r="AP26" s="216"/>
      <c r="AQ26" s="217"/>
      <c r="AR26" s="76"/>
      <c r="AS26" s="76"/>
      <c r="AT26" s="64"/>
      <c r="AU26" s="75" t="s">
        <v>114</v>
      </c>
      <c r="AV26" s="96"/>
      <c r="AW26" s="98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>
      <c r="B27" s="185"/>
      <c r="C27" s="186"/>
      <c r="D27" s="186"/>
      <c r="E27" s="186"/>
      <c r="F27" s="186"/>
      <c r="G27" s="186"/>
      <c r="H27" s="186"/>
      <c r="I27" s="186"/>
      <c r="J27" s="186"/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9"/>
      <c r="AA27" s="189"/>
      <c r="AB27" s="189"/>
      <c r="AC27" s="189"/>
      <c r="AD27" s="189"/>
      <c r="AE27" s="189"/>
      <c r="AF27" s="190" t="s">
        <v>49</v>
      </c>
      <c r="AG27" s="190"/>
      <c r="AH27" s="190"/>
      <c r="AI27" s="191"/>
      <c r="AK27" s="79">
        <v>20</v>
      </c>
      <c r="AL27" s="80"/>
      <c r="AM27" s="162"/>
      <c r="AN27" s="218"/>
      <c r="AO27" s="219"/>
      <c r="AP27" s="218"/>
      <c r="AQ27" s="219"/>
      <c r="AR27" s="81"/>
      <c r="AS27" s="81"/>
      <c r="AT27" s="82"/>
      <c r="AU27" s="83" t="s">
        <v>114</v>
      </c>
      <c r="AV27" s="97"/>
      <c r="AW27" s="99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>
      <c r="B28" s="36"/>
      <c r="AK28" s="84"/>
      <c r="AL28" s="49"/>
      <c r="AM28" s="85"/>
      <c r="AN28" s="49"/>
      <c r="AO28" s="49"/>
      <c r="AP28" s="49"/>
      <c r="AQ28" s="49"/>
      <c r="AR28" s="86"/>
      <c r="AS28" s="86"/>
      <c r="AT28" s="87"/>
      <c r="AU28" s="53"/>
      <c r="AV28" s="78"/>
      <c r="AW28" s="78"/>
      <c r="HV28" s="66"/>
      <c r="HW28" s="66"/>
    </row>
    <row r="29" spans="2:231" ht="25.5" customHeight="1">
      <c r="B29" s="36"/>
      <c r="AJ29" s="78"/>
      <c r="AK29" s="78"/>
      <c r="AL29" s="78"/>
      <c r="AM29" s="78"/>
      <c r="AN29" s="88"/>
      <c r="AO29" s="89" t="s">
        <v>22</v>
      </c>
      <c r="AP29" s="90"/>
      <c r="AQ29" s="90"/>
      <c r="AR29" s="235" t="s">
        <v>23</v>
      </c>
      <c r="AS29" s="235"/>
      <c r="AT29" s="235"/>
      <c r="AU29" s="235"/>
      <c r="AV29" s="90"/>
      <c r="AW29" s="90"/>
      <c r="AX29" s="90"/>
      <c r="AY29" s="90"/>
      <c r="AZ29" s="90"/>
      <c r="BA29" s="90"/>
      <c r="BB29" s="90"/>
      <c r="BC29" s="91"/>
      <c r="HU29" s="66"/>
      <c r="HV29" s="66"/>
    </row>
    <row r="30" spans="2:231" ht="25.5" customHeight="1">
      <c r="B30" s="36"/>
      <c r="AJ30" s="92"/>
      <c r="AK30" s="92"/>
      <c r="AL30" s="92"/>
      <c r="AM30" s="92"/>
      <c r="AN30" s="88"/>
      <c r="AO30" s="195"/>
      <c r="AP30" s="196"/>
      <c r="AQ30" s="201" t="s">
        <v>120</v>
      </c>
      <c r="AR30" s="203" t="s">
        <v>24</v>
      </c>
      <c r="AS30" s="204"/>
      <c r="AT30" s="204"/>
      <c r="AU30" s="205"/>
      <c r="AW30" s="199" t="s">
        <v>25</v>
      </c>
      <c r="AX30" s="93"/>
      <c r="AY30" s="94"/>
      <c r="AZ30" s="194"/>
      <c r="BA30" s="194"/>
      <c r="BB30" s="194"/>
      <c r="HU30" s="66"/>
      <c r="HV30" s="66"/>
    </row>
    <row r="31" spans="2:231" ht="25.5" customHeight="1">
      <c r="B31" s="36"/>
      <c r="AJ31" s="92"/>
      <c r="AK31" s="92"/>
      <c r="AL31" s="92"/>
      <c r="AM31" s="92"/>
      <c r="AN31" s="88"/>
      <c r="AO31" s="197"/>
      <c r="AP31" s="198"/>
      <c r="AQ31" s="202"/>
      <c r="AR31" s="206"/>
      <c r="AS31" s="207"/>
      <c r="AT31" s="207"/>
      <c r="AU31" s="208"/>
      <c r="AV31" s="100"/>
      <c r="AW31" s="200"/>
      <c r="HU31" s="66"/>
      <c r="HV31" s="66"/>
    </row>
    <row r="32" spans="2:231" ht="25.5" customHeight="1">
      <c r="B32" s="36"/>
      <c r="AJ32" s="92"/>
      <c r="AK32" s="92"/>
      <c r="AL32" s="92"/>
      <c r="AM32" s="92"/>
      <c r="HU32" s="66"/>
      <c r="HV32" s="66"/>
    </row>
    <row r="33" spans="2:230" ht="21" customHeight="1">
      <c r="B33" s="36"/>
      <c r="HV33" s="66"/>
    </row>
    <row r="34" spans="2:230" ht="21" customHeight="1">
      <c r="B34" s="36"/>
      <c r="HV34" s="66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5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5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5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5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5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5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5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5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5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5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5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5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5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64">
    <mergeCell ref="AN22:AO22"/>
    <mergeCell ref="AN23:AO23"/>
    <mergeCell ref="AN24:AO24"/>
    <mergeCell ref="AN25:AO25"/>
    <mergeCell ref="AN26:AO26"/>
    <mergeCell ref="AN27:AO27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B24:N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M5:AO5"/>
    <mergeCell ref="AK5:AL5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N8:AO8"/>
    <mergeCell ref="AN9:AO9"/>
    <mergeCell ref="AN10:AO10"/>
    <mergeCell ref="AN11:AO11"/>
    <mergeCell ref="AN12:AO12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AF26:AI26"/>
    <mergeCell ref="K26:P26"/>
    <mergeCell ref="Q26:T26"/>
    <mergeCell ref="AP25:AQ25"/>
    <mergeCell ref="AP26:AQ26"/>
    <mergeCell ref="AP27:AQ27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topLeftCell="A16" zoomScale="78" zoomScaleNormal="100" zoomScaleSheetLayoutView="78" workbookViewId="0">
      <selection activeCell="AF10" sqref="AF10"/>
    </sheetView>
  </sheetViews>
  <sheetFormatPr baseColWidth="10" defaultColWidth="9" defaultRowHeight="14"/>
  <cols>
    <col min="1" max="31" width="3.59765625" style="1" customWidth="1"/>
    <col min="32" max="256" width="9.19921875" style="1"/>
    <col min="257" max="287" width="3.59765625" style="1" customWidth="1"/>
    <col min="288" max="512" width="9.19921875" style="1"/>
    <col min="513" max="543" width="3.59765625" style="1" customWidth="1"/>
    <col min="544" max="768" width="9.19921875" style="1"/>
    <col min="769" max="799" width="3.59765625" style="1" customWidth="1"/>
    <col min="800" max="1024" width="9.19921875" style="1"/>
    <col min="1025" max="1055" width="3.59765625" style="1" customWidth="1"/>
    <col min="1056" max="1280" width="9.19921875" style="1"/>
    <col min="1281" max="1311" width="3.59765625" style="1" customWidth="1"/>
    <col min="1312" max="1536" width="9.19921875" style="1"/>
    <col min="1537" max="1567" width="3.59765625" style="1" customWidth="1"/>
    <col min="1568" max="1792" width="9.19921875" style="1"/>
    <col min="1793" max="1823" width="3.59765625" style="1" customWidth="1"/>
    <col min="1824" max="2048" width="9.19921875" style="1"/>
    <col min="2049" max="2079" width="3.59765625" style="1" customWidth="1"/>
    <col min="2080" max="2304" width="9.19921875" style="1"/>
    <col min="2305" max="2335" width="3.59765625" style="1" customWidth="1"/>
    <col min="2336" max="2560" width="9.19921875" style="1"/>
    <col min="2561" max="2591" width="3.59765625" style="1" customWidth="1"/>
    <col min="2592" max="2816" width="9.19921875" style="1"/>
    <col min="2817" max="2847" width="3.59765625" style="1" customWidth="1"/>
    <col min="2848" max="3072" width="9.19921875" style="1"/>
    <col min="3073" max="3103" width="3.59765625" style="1" customWidth="1"/>
    <col min="3104" max="3328" width="9.19921875" style="1"/>
    <col min="3329" max="3359" width="3.59765625" style="1" customWidth="1"/>
    <col min="3360" max="3584" width="9.19921875" style="1"/>
    <col min="3585" max="3615" width="3.59765625" style="1" customWidth="1"/>
    <col min="3616" max="3840" width="9.19921875" style="1"/>
    <col min="3841" max="3871" width="3.59765625" style="1" customWidth="1"/>
    <col min="3872" max="4096" width="9.19921875" style="1"/>
    <col min="4097" max="4127" width="3.59765625" style="1" customWidth="1"/>
    <col min="4128" max="4352" width="9.19921875" style="1"/>
    <col min="4353" max="4383" width="3.59765625" style="1" customWidth="1"/>
    <col min="4384" max="4608" width="9.19921875" style="1"/>
    <col min="4609" max="4639" width="3.59765625" style="1" customWidth="1"/>
    <col min="4640" max="4864" width="9.19921875" style="1"/>
    <col min="4865" max="4895" width="3.59765625" style="1" customWidth="1"/>
    <col min="4896" max="5120" width="9.19921875" style="1"/>
    <col min="5121" max="5151" width="3.59765625" style="1" customWidth="1"/>
    <col min="5152" max="5376" width="9.19921875" style="1"/>
    <col min="5377" max="5407" width="3.59765625" style="1" customWidth="1"/>
    <col min="5408" max="5632" width="9.19921875" style="1"/>
    <col min="5633" max="5663" width="3.59765625" style="1" customWidth="1"/>
    <col min="5664" max="5888" width="9.19921875" style="1"/>
    <col min="5889" max="5919" width="3.59765625" style="1" customWidth="1"/>
    <col min="5920" max="6144" width="9.19921875" style="1"/>
    <col min="6145" max="6175" width="3.59765625" style="1" customWidth="1"/>
    <col min="6176" max="6400" width="9.19921875" style="1"/>
    <col min="6401" max="6431" width="3.59765625" style="1" customWidth="1"/>
    <col min="6432" max="6656" width="9.19921875" style="1"/>
    <col min="6657" max="6687" width="3.59765625" style="1" customWidth="1"/>
    <col min="6688" max="6912" width="9.19921875" style="1"/>
    <col min="6913" max="6943" width="3.59765625" style="1" customWidth="1"/>
    <col min="6944" max="7168" width="9.19921875" style="1"/>
    <col min="7169" max="7199" width="3.59765625" style="1" customWidth="1"/>
    <col min="7200" max="7424" width="9.19921875" style="1"/>
    <col min="7425" max="7455" width="3.59765625" style="1" customWidth="1"/>
    <col min="7456" max="7680" width="9.19921875" style="1"/>
    <col min="7681" max="7711" width="3.59765625" style="1" customWidth="1"/>
    <col min="7712" max="7936" width="9.19921875" style="1"/>
    <col min="7937" max="7967" width="3.59765625" style="1" customWidth="1"/>
    <col min="7968" max="8192" width="9.19921875" style="1"/>
    <col min="8193" max="8223" width="3.59765625" style="1" customWidth="1"/>
    <col min="8224" max="8448" width="9.19921875" style="1"/>
    <col min="8449" max="8479" width="3.59765625" style="1" customWidth="1"/>
    <col min="8480" max="8704" width="9.19921875" style="1"/>
    <col min="8705" max="8735" width="3.59765625" style="1" customWidth="1"/>
    <col min="8736" max="8960" width="9.19921875" style="1"/>
    <col min="8961" max="8991" width="3.59765625" style="1" customWidth="1"/>
    <col min="8992" max="9216" width="9.19921875" style="1"/>
    <col min="9217" max="9247" width="3.59765625" style="1" customWidth="1"/>
    <col min="9248" max="9472" width="9.19921875" style="1"/>
    <col min="9473" max="9503" width="3.59765625" style="1" customWidth="1"/>
    <col min="9504" max="9728" width="9.19921875" style="1"/>
    <col min="9729" max="9759" width="3.59765625" style="1" customWidth="1"/>
    <col min="9760" max="9984" width="9.19921875" style="1"/>
    <col min="9985" max="10015" width="3.59765625" style="1" customWidth="1"/>
    <col min="10016" max="10240" width="9.19921875" style="1"/>
    <col min="10241" max="10271" width="3.59765625" style="1" customWidth="1"/>
    <col min="10272" max="10496" width="9.19921875" style="1"/>
    <col min="10497" max="10527" width="3.59765625" style="1" customWidth="1"/>
    <col min="10528" max="10752" width="9.19921875" style="1"/>
    <col min="10753" max="10783" width="3.59765625" style="1" customWidth="1"/>
    <col min="10784" max="11008" width="9.19921875" style="1"/>
    <col min="11009" max="11039" width="3.59765625" style="1" customWidth="1"/>
    <col min="11040" max="11264" width="9.19921875" style="1"/>
    <col min="11265" max="11295" width="3.59765625" style="1" customWidth="1"/>
    <col min="11296" max="11520" width="9.19921875" style="1"/>
    <col min="11521" max="11551" width="3.59765625" style="1" customWidth="1"/>
    <col min="11552" max="11776" width="9.19921875" style="1"/>
    <col min="11777" max="11807" width="3.59765625" style="1" customWidth="1"/>
    <col min="11808" max="12032" width="9.19921875" style="1"/>
    <col min="12033" max="12063" width="3.59765625" style="1" customWidth="1"/>
    <col min="12064" max="12288" width="9.19921875" style="1"/>
    <col min="12289" max="12319" width="3.59765625" style="1" customWidth="1"/>
    <col min="12320" max="12544" width="9.19921875" style="1"/>
    <col min="12545" max="12575" width="3.59765625" style="1" customWidth="1"/>
    <col min="12576" max="12800" width="9.19921875" style="1"/>
    <col min="12801" max="12831" width="3.59765625" style="1" customWidth="1"/>
    <col min="12832" max="13056" width="9.19921875" style="1"/>
    <col min="13057" max="13087" width="3.59765625" style="1" customWidth="1"/>
    <col min="13088" max="13312" width="9.19921875" style="1"/>
    <col min="13313" max="13343" width="3.59765625" style="1" customWidth="1"/>
    <col min="13344" max="13568" width="9.19921875" style="1"/>
    <col min="13569" max="13599" width="3.59765625" style="1" customWidth="1"/>
    <col min="13600" max="13824" width="9.19921875" style="1"/>
    <col min="13825" max="13855" width="3.59765625" style="1" customWidth="1"/>
    <col min="13856" max="14080" width="9.19921875" style="1"/>
    <col min="14081" max="14111" width="3.59765625" style="1" customWidth="1"/>
    <col min="14112" max="14336" width="9.19921875" style="1"/>
    <col min="14337" max="14367" width="3.59765625" style="1" customWidth="1"/>
    <col min="14368" max="14592" width="9.19921875" style="1"/>
    <col min="14593" max="14623" width="3.59765625" style="1" customWidth="1"/>
    <col min="14624" max="14848" width="9.19921875" style="1"/>
    <col min="14849" max="14879" width="3.59765625" style="1" customWidth="1"/>
    <col min="14880" max="15104" width="9.19921875" style="1"/>
    <col min="15105" max="15135" width="3.59765625" style="1" customWidth="1"/>
    <col min="15136" max="15360" width="9.19921875" style="1"/>
    <col min="15361" max="15391" width="3.59765625" style="1" customWidth="1"/>
    <col min="15392" max="15616" width="9.19921875" style="1"/>
    <col min="15617" max="15647" width="3.59765625" style="1" customWidth="1"/>
    <col min="15648" max="15872" width="9.19921875" style="1"/>
    <col min="15873" max="15903" width="3.59765625" style="1" customWidth="1"/>
    <col min="15904" max="16128" width="9.19921875" style="1"/>
    <col min="16129" max="16159" width="3.59765625" style="1" customWidth="1"/>
    <col min="16160" max="16384" width="9.19921875" style="1"/>
  </cols>
  <sheetData>
    <row r="1" spans="1:37" ht="15" customHeight="1">
      <c r="A1" s="430" t="s">
        <v>50</v>
      </c>
      <c r="B1" s="369"/>
      <c r="C1" s="369"/>
      <c r="D1" s="369"/>
      <c r="E1" s="370"/>
      <c r="F1" s="431" t="s">
        <v>51</v>
      </c>
      <c r="G1" s="432"/>
      <c r="H1" s="432"/>
      <c r="I1" s="432"/>
      <c r="J1" s="433"/>
      <c r="K1" s="434" t="str">
        <f>参加申込書!G5</f>
        <v>JFA第25回全日本U-15フットサル選手権大会長野県大会</v>
      </c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6"/>
      <c r="AA1" s="437" t="s">
        <v>52</v>
      </c>
      <c r="AB1" s="438"/>
      <c r="AC1" s="438"/>
      <c r="AD1" s="439"/>
    </row>
    <row r="2" spans="1:37" ht="15" customHeight="1">
      <c r="A2" s="371"/>
      <c r="B2" s="372"/>
      <c r="C2" s="372"/>
      <c r="D2" s="372"/>
      <c r="E2" s="373"/>
      <c r="F2" s="440" t="s">
        <v>53</v>
      </c>
      <c r="G2" s="441"/>
      <c r="H2" s="441"/>
      <c r="I2" s="441"/>
      <c r="J2" s="442"/>
      <c r="K2" s="443"/>
      <c r="L2" s="444"/>
      <c r="M2" s="2" t="s">
        <v>54</v>
      </c>
      <c r="N2" s="3"/>
      <c r="O2" s="4" t="s">
        <v>55</v>
      </c>
      <c r="P2" s="5"/>
      <c r="Q2" s="4" t="s">
        <v>56</v>
      </c>
      <c r="R2" s="4"/>
      <c r="S2" s="445" t="s">
        <v>57</v>
      </c>
      <c r="T2" s="445"/>
      <c r="U2" s="445"/>
      <c r="V2" s="2"/>
      <c r="W2" s="6" t="s">
        <v>58</v>
      </c>
      <c r="X2" s="2"/>
      <c r="Y2" s="7"/>
      <c r="AA2" s="446"/>
      <c r="AB2" s="447"/>
      <c r="AC2" s="447"/>
      <c r="AD2" s="448"/>
    </row>
    <row r="3" spans="1:37" ht="15" customHeight="1">
      <c r="A3" s="374"/>
      <c r="B3" s="375"/>
      <c r="C3" s="375"/>
      <c r="D3" s="375"/>
      <c r="E3" s="376"/>
      <c r="F3" s="452" t="s">
        <v>59</v>
      </c>
      <c r="G3" s="453"/>
      <c r="H3" s="453"/>
      <c r="I3" s="453"/>
      <c r="J3" s="454"/>
      <c r="K3" s="455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7"/>
      <c r="AA3" s="449"/>
      <c r="AB3" s="450"/>
      <c r="AC3" s="450"/>
      <c r="AD3" s="451"/>
    </row>
    <row r="4" spans="1:37">
      <c r="AF4" s="1" t="s">
        <v>60</v>
      </c>
    </row>
    <row r="5" spans="1:37">
      <c r="A5" s="368" t="s">
        <v>61</v>
      </c>
      <c r="B5" s="369"/>
      <c r="C5" s="369"/>
      <c r="D5" s="369"/>
      <c r="E5" s="370"/>
      <c r="F5" s="425" t="s">
        <v>62</v>
      </c>
      <c r="G5" s="413"/>
      <c r="H5" s="413" t="str">
        <f>IF(AG5="","",AG5)</f>
        <v/>
      </c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4"/>
      <c r="AF5" s="8" t="s">
        <v>63</v>
      </c>
      <c r="AG5" s="1" t="str">
        <f>IF(参加申込書!F7="","",参加申込書!F7)</f>
        <v/>
      </c>
    </row>
    <row r="6" spans="1:37" ht="25" customHeight="1">
      <c r="A6" s="374"/>
      <c r="B6" s="375"/>
      <c r="C6" s="375"/>
      <c r="D6" s="375"/>
      <c r="E6" s="376"/>
      <c r="F6" s="426" t="str">
        <f>IF(AG6="","",AG6)</f>
        <v/>
      </c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8"/>
      <c r="AF6" s="8" t="s">
        <v>64</v>
      </c>
      <c r="AG6" s="1" t="str">
        <f>IF(参加申込書!F8="","",参加申込書!F8)</f>
        <v/>
      </c>
    </row>
    <row r="8" spans="1:37">
      <c r="A8" s="1" t="s">
        <v>65</v>
      </c>
      <c r="S8" s="1" t="s">
        <v>66</v>
      </c>
    </row>
    <row r="9" spans="1:37">
      <c r="A9" s="429" t="s">
        <v>67</v>
      </c>
      <c r="B9" s="429"/>
      <c r="C9" s="429"/>
      <c r="D9" s="429" t="s">
        <v>68</v>
      </c>
      <c r="E9" s="429"/>
      <c r="F9" s="429" t="s">
        <v>69</v>
      </c>
      <c r="G9" s="429"/>
      <c r="H9" s="429" t="s">
        <v>70</v>
      </c>
      <c r="I9" s="429"/>
      <c r="J9" s="429"/>
      <c r="K9" s="429"/>
      <c r="L9" s="429"/>
      <c r="M9" s="429"/>
      <c r="N9" s="429"/>
      <c r="O9" s="429"/>
      <c r="P9" s="429"/>
      <c r="Q9" s="429"/>
      <c r="S9" s="429" t="s">
        <v>71</v>
      </c>
      <c r="T9" s="429"/>
      <c r="U9" s="429" t="s">
        <v>70</v>
      </c>
      <c r="V9" s="429"/>
      <c r="W9" s="429"/>
      <c r="X9" s="429"/>
      <c r="Y9" s="429"/>
      <c r="Z9" s="429"/>
      <c r="AA9" s="429"/>
      <c r="AB9" s="429"/>
      <c r="AC9" s="429"/>
      <c r="AD9" s="429"/>
      <c r="AF9" s="1" t="s">
        <v>72</v>
      </c>
    </row>
    <row r="10" spans="1:37" ht="13.5" customHeight="1">
      <c r="A10" s="368" t="str">
        <f>IF(AG10="","",AG10)</f>
        <v/>
      </c>
      <c r="B10" s="369"/>
      <c r="C10" s="370"/>
      <c r="D10" s="368"/>
      <c r="E10" s="370"/>
      <c r="F10" s="408" t="str">
        <f>IF(AF10="","",AF10)</f>
        <v/>
      </c>
      <c r="G10" s="409"/>
      <c r="H10" s="9">
        <v>1</v>
      </c>
      <c r="I10" s="412" t="str">
        <f>IF(AND(AJ10="",AJ10=""),"",CONCATENATE(AJ10," ",AK10))</f>
        <v/>
      </c>
      <c r="J10" s="413"/>
      <c r="K10" s="413"/>
      <c r="L10" s="413"/>
      <c r="M10" s="413"/>
      <c r="N10" s="413"/>
      <c r="O10" s="413"/>
      <c r="P10" s="413"/>
      <c r="Q10" s="414"/>
      <c r="S10" s="421" t="str">
        <f>IF(AF34="","",AF34)</f>
        <v>監督</v>
      </c>
      <c r="T10" s="422"/>
      <c r="U10" s="9">
        <v>1</v>
      </c>
      <c r="V10" s="412" t="str">
        <f>IF(AH34="","",AH34)</f>
        <v/>
      </c>
      <c r="W10" s="413"/>
      <c r="X10" s="413"/>
      <c r="Y10" s="413"/>
      <c r="Z10" s="413"/>
      <c r="AA10" s="413"/>
      <c r="AB10" s="413"/>
      <c r="AC10" s="413"/>
      <c r="AD10" s="414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74"/>
      <c r="B11" s="375"/>
      <c r="C11" s="376"/>
      <c r="D11" s="374"/>
      <c r="E11" s="376"/>
      <c r="F11" s="410"/>
      <c r="G11" s="411"/>
      <c r="H11" s="10"/>
      <c r="I11" s="415" t="str">
        <f>IF(AND(AH10="",AH10=""),"",CONCATENATE(AH10," ",AI10))</f>
        <v/>
      </c>
      <c r="J11" s="415"/>
      <c r="K11" s="415"/>
      <c r="L11" s="415"/>
      <c r="M11" s="415"/>
      <c r="N11" s="415"/>
      <c r="O11" s="415"/>
      <c r="P11" s="415"/>
      <c r="Q11" s="416"/>
      <c r="S11" s="423"/>
      <c r="T11" s="424"/>
      <c r="U11" s="10"/>
      <c r="V11" s="415" t="str">
        <f>IF(AG34="","",AG34)</f>
        <v/>
      </c>
      <c r="W11" s="415"/>
      <c r="X11" s="415"/>
      <c r="Y11" s="415"/>
      <c r="Z11" s="415"/>
      <c r="AA11" s="415"/>
      <c r="AB11" s="415"/>
      <c r="AC11" s="415"/>
      <c r="AD11" s="416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68" t="str">
        <f>IF(AG11="","",AG11)</f>
        <v/>
      </c>
      <c r="B12" s="369"/>
      <c r="C12" s="370"/>
      <c r="D12" s="368"/>
      <c r="E12" s="370"/>
      <c r="F12" s="408" t="str">
        <f>IF(AF11="","",AF11)</f>
        <v/>
      </c>
      <c r="G12" s="409"/>
      <c r="H12" s="9">
        <v>2</v>
      </c>
      <c r="I12" s="412" t="str">
        <f>IF(AND(AJ11="",AJ11=""),"",CONCATENATE(AJ11," ",AK11))</f>
        <v/>
      </c>
      <c r="J12" s="413"/>
      <c r="K12" s="413"/>
      <c r="L12" s="413"/>
      <c r="M12" s="413"/>
      <c r="N12" s="413"/>
      <c r="O12" s="413"/>
      <c r="P12" s="413"/>
      <c r="Q12" s="414"/>
      <c r="S12" s="421" t="str">
        <f>IF(AF35="","",AF35)</f>
        <v/>
      </c>
      <c r="T12" s="422"/>
      <c r="U12" s="9">
        <v>2</v>
      </c>
      <c r="V12" s="412" t="str">
        <f>IF(AH35="","",AH35)</f>
        <v/>
      </c>
      <c r="W12" s="413"/>
      <c r="X12" s="413"/>
      <c r="Y12" s="413"/>
      <c r="Z12" s="413"/>
      <c r="AA12" s="413"/>
      <c r="AB12" s="413"/>
      <c r="AC12" s="413"/>
      <c r="AD12" s="414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74"/>
      <c r="B13" s="375"/>
      <c r="C13" s="376"/>
      <c r="D13" s="374"/>
      <c r="E13" s="376"/>
      <c r="F13" s="410"/>
      <c r="G13" s="411"/>
      <c r="H13" s="10"/>
      <c r="I13" s="415" t="str">
        <f>IF(AND(AH11="",AH11=""),"",CONCATENATE(AH11," ",AI11))</f>
        <v/>
      </c>
      <c r="J13" s="415"/>
      <c r="K13" s="415"/>
      <c r="L13" s="415"/>
      <c r="M13" s="415"/>
      <c r="N13" s="415"/>
      <c r="O13" s="415"/>
      <c r="P13" s="415"/>
      <c r="Q13" s="416"/>
      <c r="S13" s="423"/>
      <c r="T13" s="424"/>
      <c r="U13" s="10"/>
      <c r="V13" s="415" t="str">
        <f>IF(AG35="","",AG35)</f>
        <v/>
      </c>
      <c r="W13" s="415"/>
      <c r="X13" s="415"/>
      <c r="Y13" s="415"/>
      <c r="Z13" s="415"/>
      <c r="AA13" s="415"/>
      <c r="AB13" s="415"/>
      <c r="AC13" s="415"/>
      <c r="AD13" s="416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68" t="str">
        <f>IF(AG12="","",AG12)</f>
        <v/>
      </c>
      <c r="B14" s="369"/>
      <c r="C14" s="370"/>
      <c r="D14" s="368"/>
      <c r="E14" s="370"/>
      <c r="F14" s="408" t="str">
        <f>IF(AF12="","",AF12)</f>
        <v/>
      </c>
      <c r="G14" s="409"/>
      <c r="H14" s="9">
        <v>3</v>
      </c>
      <c r="I14" s="412" t="str">
        <f>IF(AND(AJ12="",AJ12=""),"",CONCATENATE(AJ12," ",AK12))</f>
        <v/>
      </c>
      <c r="J14" s="413"/>
      <c r="K14" s="413"/>
      <c r="L14" s="413"/>
      <c r="M14" s="413"/>
      <c r="N14" s="413"/>
      <c r="O14" s="413"/>
      <c r="P14" s="413"/>
      <c r="Q14" s="414"/>
      <c r="S14" s="417" t="str">
        <f>IF(AF36="","",AF36)</f>
        <v/>
      </c>
      <c r="T14" s="418"/>
      <c r="U14" s="11">
        <v>3</v>
      </c>
      <c r="V14" s="391" t="str">
        <f>IF(AH36="","",AH36)</f>
        <v/>
      </c>
      <c r="W14" s="392"/>
      <c r="X14" s="392"/>
      <c r="Y14" s="392"/>
      <c r="Z14" s="392"/>
      <c r="AA14" s="392"/>
      <c r="AB14" s="392"/>
      <c r="AC14" s="392"/>
      <c r="AD14" s="393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74"/>
      <c r="B15" s="375"/>
      <c r="C15" s="376"/>
      <c r="D15" s="374"/>
      <c r="E15" s="376"/>
      <c r="F15" s="410"/>
      <c r="G15" s="411"/>
      <c r="H15" s="10"/>
      <c r="I15" s="415" t="str">
        <f>IF(AND(AH12="",AH12=""),"",CONCATENATE(AH12," ",AI12))</f>
        <v/>
      </c>
      <c r="J15" s="415"/>
      <c r="K15" s="415"/>
      <c r="L15" s="415"/>
      <c r="M15" s="415"/>
      <c r="N15" s="415"/>
      <c r="O15" s="415"/>
      <c r="P15" s="415"/>
      <c r="Q15" s="416"/>
      <c r="S15" s="419"/>
      <c r="T15" s="420"/>
      <c r="U15" s="12"/>
      <c r="V15" s="406" t="str">
        <f>IF(AG36="","",AG36)</f>
        <v/>
      </c>
      <c r="W15" s="406"/>
      <c r="X15" s="406"/>
      <c r="Y15" s="406"/>
      <c r="Z15" s="406"/>
      <c r="AA15" s="406"/>
      <c r="AB15" s="406"/>
      <c r="AC15" s="406"/>
      <c r="AD15" s="407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68" t="str">
        <f>IF(AG13="","",AG13)</f>
        <v/>
      </c>
      <c r="B16" s="369"/>
      <c r="C16" s="370"/>
      <c r="D16" s="368"/>
      <c r="E16" s="370"/>
      <c r="F16" s="408" t="str">
        <f>IF(AF13="","",AF13)</f>
        <v/>
      </c>
      <c r="G16" s="409"/>
      <c r="H16" s="9">
        <v>4</v>
      </c>
      <c r="I16" s="412" t="str">
        <f>IF(AND(AJ13="",AJ13=""),"",CONCATENATE(AJ13," ",AK13))</f>
        <v/>
      </c>
      <c r="J16" s="413"/>
      <c r="K16" s="413"/>
      <c r="L16" s="413"/>
      <c r="M16" s="413"/>
      <c r="N16" s="413"/>
      <c r="O16" s="413"/>
      <c r="P16" s="413"/>
      <c r="Q16" s="414"/>
      <c r="S16" s="417" t="str">
        <f>IF(AF37="","",AF37)</f>
        <v/>
      </c>
      <c r="T16" s="418"/>
      <c r="U16" s="11">
        <v>4</v>
      </c>
      <c r="V16" s="391" t="str">
        <f>IF(AH37="","",AH37)</f>
        <v/>
      </c>
      <c r="W16" s="392"/>
      <c r="X16" s="392"/>
      <c r="Y16" s="392"/>
      <c r="Z16" s="392"/>
      <c r="AA16" s="392"/>
      <c r="AB16" s="392"/>
      <c r="AC16" s="392"/>
      <c r="AD16" s="393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74"/>
      <c r="B17" s="375"/>
      <c r="C17" s="376"/>
      <c r="D17" s="374"/>
      <c r="E17" s="376"/>
      <c r="F17" s="410"/>
      <c r="G17" s="411"/>
      <c r="H17" s="10"/>
      <c r="I17" s="415" t="str">
        <f>IF(AND(AH13="",AH13=""),"",CONCATENATE(AH13," ",AI13))</f>
        <v/>
      </c>
      <c r="J17" s="415"/>
      <c r="K17" s="415"/>
      <c r="L17" s="415"/>
      <c r="M17" s="415"/>
      <c r="N17" s="415"/>
      <c r="O17" s="415"/>
      <c r="P17" s="415"/>
      <c r="Q17" s="416"/>
      <c r="S17" s="419"/>
      <c r="T17" s="420"/>
      <c r="U17" s="12"/>
      <c r="V17" s="406" t="str">
        <f>IF(AG37="","",AG37)</f>
        <v/>
      </c>
      <c r="W17" s="406"/>
      <c r="X17" s="406"/>
      <c r="Y17" s="406"/>
      <c r="Z17" s="406"/>
      <c r="AA17" s="406"/>
      <c r="AB17" s="406"/>
      <c r="AC17" s="406"/>
      <c r="AD17" s="407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68" t="str">
        <f>IF(AG14="","",AG14)</f>
        <v/>
      </c>
      <c r="B18" s="369"/>
      <c r="C18" s="370"/>
      <c r="D18" s="368"/>
      <c r="E18" s="370"/>
      <c r="F18" s="408" t="str">
        <f>IF(AF14="","",AF14)</f>
        <v/>
      </c>
      <c r="G18" s="409"/>
      <c r="H18" s="9">
        <v>5</v>
      </c>
      <c r="I18" s="412" t="str">
        <f>IF(AND(AJ14="",AJ14=""),"",CONCATENATE(AJ14," ",AK14))</f>
        <v/>
      </c>
      <c r="J18" s="413"/>
      <c r="K18" s="413"/>
      <c r="L18" s="413"/>
      <c r="M18" s="413"/>
      <c r="N18" s="413"/>
      <c r="O18" s="413"/>
      <c r="P18" s="413"/>
      <c r="Q18" s="414"/>
      <c r="S18" s="417" t="str">
        <f>IF(AF38="","",AF38)</f>
        <v/>
      </c>
      <c r="T18" s="418"/>
      <c r="U18" s="11">
        <v>5</v>
      </c>
      <c r="V18" s="391" t="str">
        <f>IF(AH38="","",AH38)</f>
        <v/>
      </c>
      <c r="W18" s="392"/>
      <c r="X18" s="392"/>
      <c r="Y18" s="392"/>
      <c r="Z18" s="392"/>
      <c r="AA18" s="392"/>
      <c r="AB18" s="392"/>
      <c r="AC18" s="392"/>
      <c r="AD18" s="393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74"/>
      <c r="B19" s="375"/>
      <c r="C19" s="376"/>
      <c r="D19" s="374"/>
      <c r="E19" s="376"/>
      <c r="F19" s="410"/>
      <c r="G19" s="411"/>
      <c r="H19" s="10"/>
      <c r="I19" s="415" t="str">
        <f>IF(AND(AH14="",AH14=""),"",CONCATENATE(AH14," ",AI14))</f>
        <v/>
      </c>
      <c r="J19" s="415"/>
      <c r="K19" s="415"/>
      <c r="L19" s="415"/>
      <c r="M19" s="415"/>
      <c r="N19" s="415"/>
      <c r="O19" s="415"/>
      <c r="P19" s="415"/>
      <c r="Q19" s="416"/>
      <c r="S19" s="419"/>
      <c r="T19" s="420"/>
      <c r="U19" s="12"/>
      <c r="V19" s="406" t="str">
        <f>IF(AG38="","",AG38)</f>
        <v/>
      </c>
      <c r="W19" s="406"/>
      <c r="X19" s="406"/>
      <c r="Y19" s="406"/>
      <c r="Z19" s="406"/>
      <c r="AA19" s="406"/>
      <c r="AB19" s="406"/>
      <c r="AC19" s="406"/>
      <c r="AD19" s="407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68" t="str">
        <f>IF(AG15="","",AG15)</f>
        <v/>
      </c>
      <c r="B20" s="369"/>
      <c r="C20" s="370"/>
      <c r="D20" s="368"/>
      <c r="E20" s="370"/>
      <c r="F20" s="408" t="str">
        <f>IF(AF15="","",AF15)</f>
        <v/>
      </c>
      <c r="G20" s="409"/>
      <c r="H20" s="9">
        <v>6</v>
      </c>
      <c r="I20" s="412" t="str">
        <f>IF(AND(AJ15="",AJ15=""),"",CONCATENATE(AJ15," ",AK15))</f>
        <v/>
      </c>
      <c r="J20" s="413"/>
      <c r="K20" s="413"/>
      <c r="L20" s="413"/>
      <c r="M20" s="413"/>
      <c r="N20" s="413"/>
      <c r="O20" s="413"/>
      <c r="P20" s="413"/>
      <c r="Q20" s="414"/>
      <c r="S20" s="417" t="str">
        <f>IF(AF39="","",AF39)</f>
        <v/>
      </c>
      <c r="T20" s="418"/>
      <c r="U20" s="11">
        <v>6</v>
      </c>
      <c r="V20" s="391" t="str">
        <f>IF(AH39="","",AH39)</f>
        <v/>
      </c>
      <c r="W20" s="392"/>
      <c r="X20" s="392"/>
      <c r="Y20" s="392"/>
      <c r="Z20" s="392"/>
      <c r="AA20" s="392"/>
      <c r="AB20" s="392"/>
      <c r="AC20" s="392"/>
      <c r="AD20" s="393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74"/>
      <c r="B21" s="375"/>
      <c r="C21" s="376"/>
      <c r="D21" s="374"/>
      <c r="E21" s="376"/>
      <c r="F21" s="410"/>
      <c r="G21" s="411"/>
      <c r="H21" s="10"/>
      <c r="I21" s="415" t="str">
        <f>IF(AND(AH15="",AH15=""),"",CONCATENATE(AH15," ",AI15))</f>
        <v/>
      </c>
      <c r="J21" s="415"/>
      <c r="K21" s="415"/>
      <c r="L21" s="415"/>
      <c r="M21" s="415"/>
      <c r="N21" s="415"/>
      <c r="O21" s="415"/>
      <c r="P21" s="415"/>
      <c r="Q21" s="416"/>
      <c r="S21" s="419"/>
      <c r="T21" s="420"/>
      <c r="U21" s="12"/>
      <c r="V21" s="406" t="str">
        <f>IF(AG39="","",AG39)</f>
        <v/>
      </c>
      <c r="W21" s="406"/>
      <c r="X21" s="406"/>
      <c r="Y21" s="406"/>
      <c r="Z21" s="406"/>
      <c r="AA21" s="406"/>
      <c r="AB21" s="406"/>
      <c r="AC21" s="406"/>
      <c r="AD21" s="407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68" t="str">
        <f>IF(AG16="","",AG16)</f>
        <v/>
      </c>
      <c r="B22" s="369"/>
      <c r="C22" s="370"/>
      <c r="D22" s="368"/>
      <c r="E22" s="370"/>
      <c r="F22" s="408" t="str">
        <f>IF(AF16="","",AF16)</f>
        <v/>
      </c>
      <c r="G22" s="409"/>
      <c r="H22" s="9">
        <v>7</v>
      </c>
      <c r="I22" s="412" t="str">
        <f>IF(AND(AJ16="",AJ16=""),"",CONCATENATE(AJ16," ",AK16))</f>
        <v/>
      </c>
      <c r="J22" s="413"/>
      <c r="K22" s="413"/>
      <c r="L22" s="413"/>
      <c r="M22" s="413"/>
      <c r="N22" s="413"/>
      <c r="O22" s="413"/>
      <c r="P22" s="413"/>
      <c r="Q22" s="414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74"/>
      <c r="B23" s="375"/>
      <c r="C23" s="376"/>
      <c r="D23" s="374"/>
      <c r="E23" s="376"/>
      <c r="F23" s="410"/>
      <c r="G23" s="411"/>
      <c r="H23" s="10"/>
      <c r="I23" s="415" t="str">
        <f>IF(AND(AH16="",AH16=""),"",CONCATENATE(AH16," ",AI16))</f>
        <v/>
      </c>
      <c r="J23" s="415"/>
      <c r="K23" s="415"/>
      <c r="L23" s="415"/>
      <c r="M23" s="415"/>
      <c r="N23" s="415"/>
      <c r="O23" s="415"/>
      <c r="P23" s="415"/>
      <c r="Q23" s="416"/>
      <c r="S23" s="15" t="s">
        <v>75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81" t="str">
        <f>IF(AG17="","",AG17)</f>
        <v/>
      </c>
      <c r="B24" s="382"/>
      <c r="C24" s="383"/>
      <c r="D24" s="381"/>
      <c r="E24" s="383"/>
      <c r="F24" s="387" t="str">
        <f>IF(AF17="","",AF17)</f>
        <v/>
      </c>
      <c r="G24" s="388"/>
      <c r="H24" s="11">
        <v>8</v>
      </c>
      <c r="I24" s="391" t="str">
        <f>IF(AND(AJ17="",AJ17=""),"",CONCATENATE(AJ17," ",AK17))</f>
        <v/>
      </c>
      <c r="J24" s="392"/>
      <c r="K24" s="392"/>
      <c r="L24" s="392"/>
      <c r="M24" s="392"/>
      <c r="N24" s="392"/>
      <c r="O24" s="392"/>
      <c r="P24" s="392"/>
      <c r="Q24" s="393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84"/>
      <c r="B25" s="385"/>
      <c r="C25" s="386"/>
      <c r="D25" s="384"/>
      <c r="E25" s="386"/>
      <c r="F25" s="389"/>
      <c r="G25" s="390"/>
      <c r="H25" s="12"/>
      <c r="I25" s="406" t="str">
        <f>IF(AND(AH17="",AH17=""),"",CONCATENATE(AH17," ",AI17))</f>
        <v/>
      </c>
      <c r="J25" s="406"/>
      <c r="K25" s="406"/>
      <c r="L25" s="406"/>
      <c r="M25" s="406"/>
      <c r="N25" s="406"/>
      <c r="O25" s="406"/>
      <c r="P25" s="406"/>
      <c r="Q25" s="407"/>
      <c r="S25" s="22" t="s">
        <v>76</v>
      </c>
      <c r="T25" s="23" t="s">
        <v>77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81" t="str">
        <f>IF(AG18="","",AG18)</f>
        <v/>
      </c>
      <c r="B26" s="382"/>
      <c r="C26" s="383"/>
      <c r="D26" s="381"/>
      <c r="E26" s="383"/>
      <c r="F26" s="387" t="str">
        <f>IF(AF18="","",AF18)</f>
        <v/>
      </c>
      <c r="G26" s="388"/>
      <c r="H26" s="11">
        <v>9</v>
      </c>
      <c r="I26" s="391" t="str">
        <f>IF(AND(AJ18="",AJ18=""),"",CONCATENATE(AJ18," ",AK18))</f>
        <v/>
      </c>
      <c r="J26" s="392"/>
      <c r="K26" s="392"/>
      <c r="L26" s="392"/>
      <c r="M26" s="392"/>
      <c r="N26" s="392"/>
      <c r="O26" s="392"/>
      <c r="P26" s="392"/>
      <c r="Q26" s="393"/>
      <c r="S26" s="22"/>
      <c r="T26" s="23" t="s">
        <v>78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84"/>
      <c r="B27" s="385"/>
      <c r="C27" s="386"/>
      <c r="D27" s="384"/>
      <c r="E27" s="386"/>
      <c r="F27" s="389"/>
      <c r="G27" s="390"/>
      <c r="H27" s="12"/>
      <c r="I27" s="406" t="str">
        <f>IF(AND(AH18="",AH18=""),"",CONCATENATE(AH18," ",AI18))</f>
        <v/>
      </c>
      <c r="J27" s="406"/>
      <c r="K27" s="406"/>
      <c r="L27" s="406"/>
      <c r="M27" s="406"/>
      <c r="N27" s="406"/>
      <c r="O27" s="406"/>
      <c r="P27" s="406"/>
      <c r="Q27" s="407"/>
      <c r="S27" s="22"/>
      <c r="T27" s="23" t="s">
        <v>79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81" t="str">
        <f>IF(AG19="","",AG19)</f>
        <v/>
      </c>
      <c r="B28" s="382"/>
      <c r="C28" s="383"/>
      <c r="D28" s="381"/>
      <c r="E28" s="383"/>
      <c r="F28" s="387" t="str">
        <f>IF(AF19="","",AF19)</f>
        <v/>
      </c>
      <c r="G28" s="388"/>
      <c r="H28" s="11">
        <v>10</v>
      </c>
      <c r="I28" s="391" t="str">
        <f>IF(AND(AJ19="",AJ19=""),"",CONCATENATE(AJ19," ",AK19))</f>
        <v/>
      </c>
      <c r="J28" s="392"/>
      <c r="K28" s="392"/>
      <c r="L28" s="392"/>
      <c r="M28" s="392"/>
      <c r="N28" s="392"/>
      <c r="O28" s="392"/>
      <c r="P28" s="392"/>
      <c r="Q28" s="393"/>
      <c r="S28" s="22" t="s">
        <v>80</v>
      </c>
      <c r="T28" s="23" t="s">
        <v>81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84"/>
      <c r="B29" s="385"/>
      <c r="C29" s="386"/>
      <c r="D29" s="384"/>
      <c r="E29" s="386"/>
      <c r="F29" s="389"/>
      <c r="G29" s="390"/>
      <c r="H29" s="12"/>
      <c r="I29" s="406" t="str">
        <f>IF(AND(AH19="",AH19=""),"",CONCATENATE(AH19," ",AI19))</f>
        <v/>
      </c>
      <c r="J29" s="406"/>
      <c r="K29" s="406"/>
      <c r="L29" s="406"/>
      <c r="M29" s="406"/>
      <c r="N29" s="406"/>
      <c r="O29" s="406"/>
      <c r="P29" s="406"/>
      <c r="Q29" s="407"/>
      <c r="S29" s="22"/>
      <c r="T29" s="23" t="s">
        <v>82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81" t="str">
        <f>IF(AG20="","",AG20)</f>
        <v/>
      </c>
      <c r="B30" s="382"/>
      <c r="C30" s="383"/>
      <c r="D30" s="381"/>
      <c r="E30" s="383"/>
      <c r="F30" s="387" t="str">
        <f>IF(AF20="","",AF20)</f>
        <v/>
      </c>
      <c r="G30" s="388"/>
      <c r="H30" s="11">
        <v>11</v>
      </c>
      <c r="I30" s="391" t="str">
        <f>IF(AND(AJ20="",AJ20=""),"",CONCATENATE(AJ20," ",AK20))</f>
        <v/>
      </c>
      <c r="J30" s="392"/>
      <c r="K30" s="392"/>
      <c r="L30" s="392"/>
      <c r="M30" s="392"/>
      <c r="N30" s="392"/>
      <c r="O30" s="392"/>
      <c r="P30" s="392"/>
      <c r="Q30" s="393"/>
      <c r="S30" s="22" t="s">
        <v>83</v>
      </c>
      <c r="T30" s="23" t="s">
        <v>84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84"/>
      <c r="B31" s="385"/>
      <c r="C31" s="386"/>
      <c r="D31" s="384"/>
      <c r="E31" s="386"/>
      <c r="F31" s="389"/>
      <c r="G31" s="390"/>
      <c r="H31" s="12"/>
      <c r="I31" s="406" t="str">
        <f>IF(AND(AH20="",AH20=""),"",CONCATENATE(AH20," ",AI20))</f>
        <v/>
      </c>
      <c r="J31" s="406"/>
      <c r="K31" s="406"/>
      <c r="L31" s="406"/>
      <c r="M31" s="406"/>
      <c r="N31" s="406"/>
      <c r="O31" s="406"/>
      <c r="P31" s="406"/>
      <c r="Q31" s="407"/>
      <c r="S31" s="22" t="s">
        <v>85</v>
      </c>
      <c r="T31" s="23" t="s">
        <v>86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81" t="str">
        <f>IF(AG21="","",AG21)</f>
        <v/>
      </c>
      <c r="B32" s="382"/>
      <c r="C32" s="383"/>
      <c r="D32" s="381"/>
      <c r="E32" s="383"/>
      <c r="F32" s="387" t="str">
        <f>IF(AF21="","",AF21)</f>
        <v/>
      </c>
      <c r="G32" s="388"/>
      <c r="H32" s="11">
        <v>12</v>
      </c>
      <c r="I32" s="391" t="str">
        <f>IF(AND(AJ21="",AJ21=""),"",CONCATENATE(AJ21," ",AK21))</f>
        <v/>
      </c>
      <c r="J32" s="392"/>
      <c r="K32" s="392"/>
      <c r="L32" s="392"/>
      <c r="M32" s="392"/>
      <c r="N32" s="392"/>
      <c r="O32" s="392"/>
      <c r="P32" s="392"/>
      <c r="Q32" s="393"/>
      <c r="S32" s="22" t="s">
        <v>87</v>
      </c>
      <c r="T32" s="23" t="s">
        <v>88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60</v>
      </c>
    </row>
    <row r="33" spans="1:34" ht="17.25" customHeight="1">
      <c r="A33" s="384"/>
      <c r="B33" s="385"/>
      <c r="C33" s="386"/>
      <c r="D33" s="384"/>
      <c r="E33" s="386"/>
      <c r="F33" s="389"/>
      <c r="G33" s="390"/>
      <c r="H33" s="12"/>
      <c r="I33" s="406" t="str">
        <f>IF(AND(AH21="",AH21=""),"",CONCATENATE(AH21," ",AI21))</f>
        <v/>
      </c>
      <c r="J33" s="406"/>
      <c r="K33" s="406"/>
      <c r="L33" s="406"/>
      <c r="M33" s="406"/>
      <c r="N33" s="406"/>
      <c r="O33" s="406"/>
      <c r="P33" s="406"/>
      <c r="Q33" s="407"/>
      <c r="S33" s="22"/>
      <c r="T33" s="23" t="s">
        <v>89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90</v>
      </c>
      <c r="AG33" s="1" t="s">
        <v>91</v>
      </c>
      <c r="AH33" s="1" t="s">
        <v>92</v>
      </c>
    </row>
    <row r="34" spans="1:34" ht="13.5" customHeight="1">
      <c r="A34" s="381" t="str">
        <f>IF(AG22="","",AG22)</f>
        <v/>
      </c>
      <c r="B34" s="382"/>
      <c r="C34" s="383"/>
      <c r="D34" s="381"/>
      <c r="E34" s="383"/>
      <c r="F34" s="387" t="str">
        <f>IF(AF22="","",AF22)</f>
        <v/>
      </c>
      <c r="G34" s="388"/>
      <c r="H34" s="11">
        <v>13</v>
      </c>
      <c r="I34" s="391" t="str">
        <f>IF(AND(AJ22="",AJ22=""),"",CONCATENATE(AJ22," ",AK22))</f>
        <v/>
      </c>
      <c r="J34" s="392"/>
      <c r="K34" s="392"/>
      <c r="L34" s="392"/>
      <c r="M34" s="392"/>
      <c r="N34" s="392"/>
      <c r="O34" s="392"/>
      <c r="P34" s="392"/>
      <c r="Q34" s="393"/>
      <c r="S34" s="22" t="s">
        <v>93</v>
      </c>
      <c r="T34" s="23" t="s">
        <v>94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84"/>
      <c r="B35" s="385"/>
      <c r="C35" s="386"/>
      <c r="D35" s="384"/>
      <c r="E35" s="386"/>
      <c r="F35" s="389"/>
      <c r="G35" s="390"/>
      <c r="H35" s="28"/>
      <c r="I35" s="379" t="str">
        <f>IF(AND(AH22="",AH22=""),"",CONCATENATE(AH22," ",AI22))</f>
        <v/>
      </c>
      <c r="J35" s="379"/>
      <c r="K35" s="379"/>
      <c r="L35" s="379"/>
      <c r="M35" s="379"/>
      <c r="N35" s="379"/>
      <c r="O35" s="379"/>
      <c r="P35" s="379"/>
      <c r="Q35" s="380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81" t="str">
        <f>IF(AG23="","",AG23)</f>
        <v/>
      </c>
      <c r="B36" s="382"/>
      <c r="C36" s="383"/>
      <c r="D36" s="381"/>
      <c r="E36" s="383"/>
      <c r="F36" s="387" t="str">
        <f>IF(AF23="","",AF23)</f>
        <v/>
      </c>
      <c r="G36" s="388"/>
      <c r="H36" s="11">
        <v>14</v>
      </c>
      <c r="I36" s="391" t="str">
        <f>IF(AND(AJ23="",AJ23=""),"",CONCATENATE(AJ23," ",AK23))</f>
        <v/>
      </c>
      <c r="J36" s="392"/>
      <c r="K36" s="392"/>
      <c r="L36" s="392"/>
      <c r="M36" s="392"/>
      <c r="N36" s="392"/>
      <c r="O36" s="392"/>
      <c r="P36" s="392"/>
      <c r="Q36" s="393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84"/>
      <c r="B37" s="385"/>
      <c r="C37" s="386"/>
      <c r="D37" s="384"/>
      <c r="E37" s="386"/>
      <c r="F37" s="389"/>
      <c r="G37" s="390"/>
      <c r="H37" s="28"/>
      <c r="I37" s="379" t="str">
        <f>IF(AND(AH23="",AH23=""),"",CONCATENATE(AH23," ",AI23))</f>
        <v/>
      </c>
      <c r="J37" s="379"/>
      <c r="K37" s="379"/>
      <c r="L37" s="379"/>
      <c r="M37" s="379"/>
      <c r="N37" s="379"/>
      <c r="O37" s="379"/>
      <c r="P37" s="379"/>
      <c r="Q37" s="380"/>
      <c r="S37" s="15" t="s">
        <v>95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81" t="str">
        <f>IF(AG24="","",AG24)</f>
        <v/>
      </c>
      <c r="B38" s="382"/>
      <c r="C38" s="383"/>
      <c r="D38" s="381"/>
      <c r="E38" s="383"/>
      <c r="F38" s="387" t="str">
        <f>IF(AF24="","",AF24)</f>
        <v/>
      </c>
      <c r="G38" s="388"/>
      <c r="H38" s="11">
        <v>15</v>
      </c>
      <c r="I38" s="391" t="str">
        <f>IF(AND(AJ24="",AJ24=""),"",CONCATENATE(AJ24," ",AK24))</f>
        <v/>
      </c>
      <c r="J38" s="392"/>
      <c r="K38" s="392"/>
      <c r="L38" s="392"/>
      <c r="M38" s="392"/>
      <c r="N38" s="392"/>
      <c r="O38" s="392"/>
      <c r="P38" s="392"/>
      <c r="Q38" s="393"/>
      <c r="S38" s="396" t="s">
        <v>96</v>
      </c>
      <c r="T38" s="396"/>
      <c r="U38" s="396"/>
      <c r="V38" s="402" t="s">
        <v>97</v>
      </c>
      <c r="W38" s="402"/>
      <c r="X38" s="402"/>
      <c r="Y38" s="402" t="s">
        <v>98</v>
      </c>
      <c r="Z38" s="402"/>
      <c r="AA38" s="402"/>
      <c r="AB38" s="402" t="s">
        <v>99</v>
      </c>
      <c r="AC38" s="402"/>
      <c r="AD38" s="402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84"/>
      <c r="B39" s="385"/>
      <c r="C39" s="386"/>
      <c r="D39" s="384"/>
      <c r="E39" s="386"/>
      <c r="F39" s="389"/>
      <c r="G39" s="390"/>
      <c r="H39" s="28"/>
      <c r="I39" s="379" t="str">
        <f>IF(AND(AH24="",AH24=""),"",CONCATENATE(AH24," ",AI24))</f>
        <v/>
      </c>
      <c r="J39" s="379"/>
      <c r="K39" s="379"/>
      <c r="L39" s="379"/>
      <c r="M39" s="379"/>
      <c r="N39" s="379"/>
      <c r="O39" s="379"/>
      <c r="P39" s="379"/>
      <c r="Q39" s="380"/>
      <c r="S39" s="398"/>
      <c r="T39" s="398"/>
      <c r="U39" s="398"/>
      <c r="V39" s="403"/>
      <c r="W39" s="403"/>
      <c r="X39" s="403"/>
      <c r="Y39" s="403"/>
      <c r="Z39" s="403"/>
      <c r="AA39" s="403"/>
      <c r="AB39" s="403"/>
      <c r="AC39" s="403"/>
      <c r="AD39" s="403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81" t="str">
        <f>IF(AG25="","",AG25)</f>
        <v/>
      </c>
      <c r="B40" s="382"/>
      <c r="C40" s="383"/>
      <c r="D40" s="381"/>
      <c r="E40" s="383"/>
      <c r="F40" s="387" t="str">
        <f>IF(AF25="","",AF25)</f>
        <v/>
      </c>
      <c r="G40" s="388"/>
      <c r="H40" s="11">
        <v>16</v>
      </c>
      <c r="I40" s="391" t="str">
        <f>IF(AND(AJ25="",AJ25=""),"",CONCATENATE(AJ25," ",AK25))</f>
        <v/>
      </c>
      <c r="J40" s="392"/>
      <c r="K40" s="392"/>
      <c r="L40" s="392"/>
      <c r="M40" s="392"/>
      <c r="N40" s="392"/>
      <c r="O40" s="392"/>
      <c r="P40" s="392"/>
      <c r="Q40" s="393"/>
      <c r="S40" s="404" t="s">
        <v>74</v>
      </c>
      <c r="T40" s="404" t="s">
        <v>100</v>
      </c>
      <c r="U40" s="404"/>
      <c r="V40" s="394" t="str">
        <f>IF(AF43="","",AF43)</f>
        <v/>
      </c>
      <c r="W40" s="394"/>
      <c r="X40" s="394"/>
      <c r="Y40" s="394" t="str">
        <f>IF(AG43="","",AG43)</f>
        <v/>
      </c>
      <c r="Z40" s="394"/>
      <c r="AA40" s="394"/>
      <c r="AB40" s="394" t="str">
        <f>IF(AH43="","",AH43)</f>
        <v/>
      </c>
      <c r="AC40" s="394"/>
      <c r="AD40" s="394"/>
    </row>
    <row r="41" spans="1:34" ht="17.25" customHeight="1">
      <c r="A41" s="384"/>
      <c r="B41" s="385"/>
      <c r="C41" s="386"/>
      <c r="D41" s="384"/>
      <c r="E41" s="386"/>
      <c r="F41" s="389"/>
      <c r="G41" s="390"/>
      <c r="H41" s="28"/>
      <c r="I41" s="379" t="str">
        <f>IF(AND(AH25="",AH25=""),"",CONCATENATE(AH25," ",AI25))</f>
        <v/>
      </c>
      <c r="J41" s="379"/>
      <c r="K41" s="379"/>
      <c r="L41" s="379"/>
      <c r="M41" s="379"/>
      <c r="N41" s="379"/>
      <c r="O41" s="379"/>
      <c r="P41" s="379"/>
      <c r="Q41" s="380"/>
      <c r="S41" s="397"/>
      <c r="T41" s="397"/>
      <c r="U41" s="397"/>
      <c r="V41" s="400"/>
      <c r="W41" s="400"/>
      <c r="X41" s="400"/>
      <c r="Y41" s="400"/>
      <c r="Z41" s="400"/>
      <c r="AA41" s="400"/>
      <c r="AB41" s="400"/>
      <c r="AC41" s="400"/>
      <c r="AD41" s="400"/>
      <c r="AF41" s="1" t="s">
        <v>101</v>
      </c>
    </row>
    <row r="42" spans="1:34" ht="13.5" customHeight="1">
      <c r="A42" s="381" t="str">
        <f>IF(AG26="","",AG26)</f>
        <v/>
      </c>
      <c r="B42" s="382"/>
      <c r="C42" s="383"/>
      <c r="D42" s="381"/>
      <c r="E42" s="383"/>
      <c r="F42" s="387" t="str">
        <f>IF(AF26="","",AF26)</f>
        <v/>
      </c>
      <c r="G42" s="388"/>
      <c r="H42" s="11">
        <v>17</v>
      </c>
      <c r="I42" s="391" t="str">
        <f>IF(AND(AJ26="",AJ26=""),"",CONCATENATE(AJ26," ",AK26))</f>
        <v/>
      </c>
      <c r="J42" s="392"/>
      <c r="K42" s="392"/>
      <c r="L42" s="392"/>
      <c r="M42" s="392"/>
      <c r="N42" s="392"/>
      <c r="O42" s="392"/>
      <c r="P42" s="392"/>
      <c r="Q42" s="393"/>
      <c r="S42" s="397"/>
      <c r="T42" s="397" t="s">
        <v>102</v>
      </c>
      <c r="U42" s="397"/>
      <c r="V42" s="394" t="str">
        <f>IF(AF44="","",AF44)</f>
        <v/>
      </c>
      <c r="W42" s="394"/>
      <c r="X42" s="394"/>
      <c r="Y42" s="394" t="str">
        <f>IF(AG44="","",AG44)</f>
        <v/>
      </c>
      <c r="Z42" s="394"/>
      <c r="AA42" s="394"/>
      <c r="AB42" s="394" t="str">
        <f>IF(AH44="","",AH44)</f>
        <v/>
      </c>
      <c r="AC42" s="394"/>
      <c r="AD42" s="394"/>
      <c r="AF42" s="1" t="s">
        <v>103</v>
      </c>
      <c r="AG42" s="1" t="s">
        <v>104</v>
      </c>
      <c r="AH42" s="1" t="s">
        <v>105</v>
      </c>
    </row>
    <row r="43" spans="1:34" ht="17.25" customHeight="1">
      <c r="A43" s="384"/>
      <c r="B43" s="385"/>
      <c r="C43" s="386"/>
      <c r="D43" s="384"/>
      <c r="E43" s="386"/>
      <c r="F43" s="389"/>
      <c r="G43" s="390"/>
      <c r="H43" s="28"/>
      <c r="I43" s="379" t="str">
        <f>IF(AND(AH26="",AH26=""),"",CONCATENATE(AH26," ",AI26))</f>
        <v/>
      </c>
      <c r="J43" s="379"/>
      <c r="K43" s="379"/>
      <c r="L43" s="379"/>
      <c r="M43" s="379"/>
      <c r="N43" s="379"/>
      <c r="O43" s="379"/>
      <c r="P43" s="379"/>
      <c r="Q43" s="380"/>
      <c r="S43" s="405"/>
      <c r="T43" s="405"/>
      <c r="U43" s="405"/>
      <c r="V43" s="395"/>
      <c r="W43" s="395"/>
      <c r="X43" s="395"/>
      <c r="Y43" s="395"/>
      <c r="Z43" s="395"/>
      <c r="AA43" s="395"/>
      <c r="AB43" s="395"/>
      <c r="AC43" s="395"/>
      <c r="AD43" s="395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81" t="str">
        <f>IF(AG27="","",AG27)</f>
        <v/>
      </c>
      <c r="B44" s="382"/>
      <c r="C44" s="383"/>
      <c r="D44" s="381"/>
      <c r="E44" s="383"/>
      <c r="F44" s="387" t="str">
        <f>IF(AF27="","",AF27)</f>
        <v/>
      </c>
      <c r="G44" s="388"/>
      <c r="H44" s="11">
        <v>18</v>
      </c>
      <c r="I44" s="391" t="str">
        <f>IF(AND(AJ27="",AJ27=""),"",CONCATENATE(AJ27," ",AK27))</f>
        <v/>
      </c>
      <c r="J44" s="392"/>
      <c r="K44" s="392"/>
      <c r="L44" s="392"/>
      <c r="M44" s="392"/>
      <c r="N44" s="392"/>
      <c r="O44" s="392"/>
      <c r="P44" s="392"/>
      <c r="Q44" s="393"/>
      <c r="S44" s="396" t="s">
        <v>73</v>
      </c>
      <c r="T44" s="396" t="s">
        <v>100</v>
      </c>
      <c r="U44" s="396"/>
      <c r="V44" s="399" t="str">
        <f>IF(AF47="","",AF47)</f>
        <v/>
      </c>
      <c r="W44" s="399"/>
      <c r="X44" s="399"/>
      <c r="Y44" s="399" t="str">
        <f>IF(AG47="","",AG47)</f>
        <v/>
      </c>
      <c r="Z44" s="399"/>
      <c r="AA44" s="399"/>
      <c r="AB44" s="399" t="str">
        <f>IF(AH47="","",AH47)</f>
        <v/>
      </c>
      <c r="AC44" s="399"/>
      <c r="AD44" s="399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84"/>
      <c r="B45" s="385"/>
      <c r="C45" s="386"/>
      <c r="D45" s="384"/>
      <c r="E45" s="386"/>
      <c r="F45" s="389"/>
      <c r="G45" s="390"/>
      <c r="H45" s="28"/>
      <c r="I45" s="379" t="str">
        <f>IF(AND(AH27="",AH27=""),"",CONCATENATE(AH27," ",AI27))</f>
        <v/>
      </c>
      <c r="J45" s="379"/>
      <c r="K45" s="379"/>
      <c r="L45" s="379"/>
      <c r="M45" s="379"/>
      <c r="N45" s="379"/>
      <c r="O45" s="379"/>
      <c r="P45" s="379"/>
      <c r="Q45" s="380"/>
      <c r="S45" s="397"/>
      <c r="T45" s="397"/>
      <c r="U45" s="397"/>
      <c r="V45" s="400"/>
      <c r="W45" s="400"/>
      <c r="X45" s="400"/>
      <c r="Y45" s="400"/>
      <c r="Z45" s="400"/>
      <c r="AA45" s="400"/>
      <c r="AB45" s="400"/>
      <c r="AC45" s="400"/>
      <c r="AD45" s="400"/>
      <c r="AF45" s="1" t="s">
        <v>106</v>
      </c>
    </row>
    <row r="46" spans="1:34" ht="13.5" customHeight="1">
      <c r="A46" s="381" t="str">
        <f>IF(AG28="","",AG28)</f>
        <v/>
      </c>
      <c r="B46" s="382"/>
      <c r="C46" s="383"/>
      <c r="D46" s="381"/>
      <c r="E46" s="383"/>
      <c r="F46" s="387" t="str">
        <f>IF(AF28="","",AF28)</f>
        <v/>
      </c>
      <c r="G46" s="388"/>
      <c r="H46" s="11">
        <v>19</v>
      </c>
      <c r="I46" s="391" t="str">
        <f>IF(AND(AJ28="",AJ28=""),"",CONCATENATE(AJ28," ",AK28))</f>
        <v/>
      </c>
      <c r="J46" s="392"/>
      <c r="K46" s="392"/>
      <c r="L46" s="392"/>
      <c r="M46" s="392"/>
      <c r="N46" s="392"/>
      <c r="O46" s="392"/>
      <c r="P46" s="392"/>
      <c r="Q46" s="393"/>
      <c r="S46" s="397"/>
      <c r="T46" s="397" t="s">
        <v>102</v>
      </c>
      <c r="U46" s="397"/>
      <c r="V46" s="400" t="str">
        <f>IF(AF48="","",AF48)</f>
        <v/>
      </c>
      <c r="W46" s="400"/>
      <c r="X46" s="400"/>
      <c r="Y46" s="400" t="str">
        <f>IF(AG48="","",AG48)</f>
        <v/>
      </c>
      <c r="Z46" s="400"/>
      <c r="AA46" s="400"/>
      <c r="AB46" s="400" t="str">
        <f>IF(AH48="","",AH48)</f>
        <v/>
      </c>
      <c r="AC46" s="400"/>
      <c r="AD46" s="400"/>
      <c r="AF46" s="1" t="s">
        <v>103</v>
      </c>
      <c r="AG46" s="1" t="s">
        <v>104</v>
      </c>
      <c r="AH46" s="1" t="s">
        <v>105</v>
      </c>
    </row>
    <row r="47" spans="1:34" ht="17.25" customHeight="1">
      <c r="A47" s="384"/>
      <c r="B47" s="385"/>
      <c r="C47" s="386"/>
      <c r="D47" s="384"/>
      <c r="E47" s="386"/>
      <c r="F47" s="389"/>
      <c r="G47" s="390"/>
      <c r="H47" s="28"/>
      <c r="I47" s="379" t="str">
        <f>IF(AND(AH28="",AH28=""),"",CONCATENATE(AH28," ",AI28))</f>
        <v/>
      </c>
      <c r="J47" s="379"/>
      <c r="K47" s="379"/>
      <c r="L47" s="379"/>
      <c r="M47" s="379"/>
      <c r="N47" s="379"/>
      <c r="O47" s="379"/>
      <c r="P47" s="379"/>
      <c r="Q47" s="380"/>
      <c r="S47" s="398"/>
      <c r="T47" s="398"/>
      <c r="U47" s="398"/>
      <c r="V47" s="401"/>
      <c r="W47" s="401"/>
      <c r="X47" s="401"/>
      <c r="Y47" s="401"/>
      <c r="Z47" s="401"/>
      <c r="AA47" s="401"/>
      <c r="AB47" s="401"/>
      <c r="AC47" s="401"/>
      <c r="AD47" s="401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81" t="str">
        <f>IF(AG29="","",AG29)</f>
        <v/>
      </c>
      <c r="B48" s="382"/>
      <c r="C48" s="383"/>
      <c r="D48" s="381"/>
      <c r="E48" s="383"/>
      <c r="F48" s="387" t="str">
        <f>IF(AF29="","",AF29)</f>
        <v/>
      </c>
      <c r="G48" s="388"/>
      <c r="H48" s="11">
        <v>20</v>
      </c>
      <c r="I48" s="391" t="str">
        <f>IF(AND(AJ29="",AJ29=""),"",CONCATENATE(AJ29," ",AK29))</f>
        <v/>
      </c>
      <c r="J48" s="392"/>
      <c r="K48" s="392"/>
      <c r="L48" s="392"/>
      <c r="M48" s="392"/>
      <c r="N48" s="392"/>
      <c r="O48" s="392"/>
      <c r="P48" s="392"/>
      <c r="Q48" s="393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84"/>
      <c r="B49" s="385"/>
      <c r="C49" s="386"/>
      <c r="D49" s="384"/>
      <c r="E49" s="386"/>
      <c r="F49" s="389"/>
      <c r="G49" s="390"/>
      <c r="H49" s="28"/>
      <c r="I49" s="379" t="str">
        <f>IF(AND(AH29="",AH29=""),"",CONCATENATE(AH29," ",AI29))</f>
        <v/>
      </c>
      <c r="J49" s="379"/>
      <c r="K49" s="379"/>
      <c r="L49" s="379"/>
      <c r="M49" s="379"/>
      <c r="N49" s="379"/>
      <c r="O49" s="379"/>
      <c r="P49" s="379"/>
      <c r="Q49" s="380"/>
      <c r="S49" s="15" t="s">
        <v>107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68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70"/>
    </row>
    <row r="51" spans="1:30">
      <c r="B51" s="377" t="s">
        <v>108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S51" s="371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3"/>
    </row>
    <row r="52" spans="1:30"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S52" s="374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6"/>
    </row>
    <row r="53" spans="1:30">
      <c r="AB53" s="378" t="s">
        <v>109</v>
      </c>
      <c r="AC53" s="378"/>
      <c r="AD53" s="378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2"/>
  <sheetViews>
    <sheetView view="pageBreakPreview" zoomScaleNormal="100" zoomScaleSheetLayoutView="100" workbookViewId="0">
      <selection activeCell="O16" sqref="O16"/>
    </sheetView>
  </sheetViews>
  <sheetFormatPr baseColWidth="10" defaultColWidth="11.19921875" defaultRowHeight="15"/>
  <cols>
    <col min="1" max="13" width="7.19921875" style="161" customWidth="1"/>
    <col min="14" max="14" width="7.3984375" style="161" customWidth="1"/>
    <col min="15" max="256" width="11.19921875" style="161"/>
    <col min="257" max="269" width="7.19921875" style="161" customWidth="1"/>
    <col min="270" max="270" width="7.3984375" style="161" customWidth="1"/>
    <col min="271" max="512" width="11.19921875" style="161"/>
    <col min="513" max="525" width="7.19921875" style="161" customWidth="1"/>
    <col min="526" max="526" width="7.3984375" style="161" customWidth="1"/>
    <col min="527" max="768" width="11.19921875" style="161"/>
    <col min="769" max="781" width="7.19921875" style="161" customWidth="1"/>
    <col min="782" max="782" width="7.3984375" style="161" customWidth="1"/>
    <col min="783" max="1024" width="11.19921875" style="161"/>
    <col min="1025" max="1037" width="7.19921875" style="161" customWidth="1"/>
    <col min="1038" max="1038" width="7.3984375" style="161" customWidth="1"/>
    <col min="1039" max="1280" width="11.19921875" style="161"/>
    <col min="1281" max="1293" width="7.19921875" style="161" customWidth="1"/>
    <col min="1294" max="1294" width="7.3984375" style="161" customWidth="1"/>
    <col min="1295" max="1536" width="11.19921875" style="161"/>
    <col min="1537" max="1549" width="7.19921875" style="161" customWidth="1"/>
    <col min="1550" max="1550" width="7.3984375" style="161" customWidth="1"/>
    <col min="1551" max="1792" width="11.19921875" style="161"/>
    <col min="1793" max="1805" width="7.19921875" style="161" customWidth="1"/>
    <col min="1806" max="1806" width="7.3984375" style="161" customWidth="1"/>
    <col min="1807" max="2048" width="11.19921875" style="161"/>
    <col min="2049" max="2061" width="7.19921875" style="161" customWidth="1"/>
    <col min="2062" max="2062" width="7.3984375" style="161" customWidth="1"/>
    <col min="2063" max="2304" width="11.19921875" style="161"/>
    <col min="2305" max="2317" width="7.19921875" style="161" customWidth="1"/>
    <col min="2318" max="2318" width="7.3984375" style="161" customWidth="1"/>
    <col min="2319" max="2560" width="11.19921875" style="161"/>
    <col min="2561" max="2573" width="7.19921875" style="161" customWidth="1"/>
    <col min="2574" max="2574" width="7.3984375" style="161" customWidth="1"/>
    <col min="2575" max="2816" width="11.19921875" style="161"/>
    <col min="2817" max="2829" width="7.19921875" style="161" customWidth="1"/>
    <col min="2830" max="2830" width="7.3984375" style="161" customWidth="1"/>
    <col min="2831" max="3072" width="11.19921875" style="161"/>
    <col min="3073" max="3085" width="7.19921875" style="161" customWidth="1"/>
    <col min="3086" max="3086" width="7.3984375" style="161" customWidth="1"/>
    <col min="3087" max="3328" width="11.19921875" style="161"/>
    <col min="3329" max="3341" width="7.19921875" style="161" customWidth="1"/>
    <col min="3342" max="3342" width="7.3984375" style="161" customWidth="1"/>
    <col min="3343" max="3584" width="11.19921875" style="161"/>
    <col min="3585" max="3597" width="7.19921875" style="161" customWidth="1"/>
    <col min="3598" max="3598" width="7.3984375" style="161" customWidth="1"/>
    <col min="3599" max="3840" width="11.19921875" style="161"/>
    <col min="3841" max="3853" width="7.19921875" style="161" customWidth="1"/>
    <col min="3854" max="3854" width="7.3984375" style="161" customWidth="1"/>
    <col min="3855" max="4096" width="11.19921875" style="161"/>
    <col min="4097" max="4109" width="7.19921875" style="161" customWidth="1"/>
    <col min="4110" max="4110" width="7.3984375" style="161" customWidth="1"/>
    <col min="4111" max="4352" width="11.19921875" style="161"/>
    <col min="4353" max="4365" width="7.19921875" style="161" customWidth="1"/>
    <col min="4366" max="4366" width="7.3984375" style="161" customWidth="1"/>
    <col min="4367" max="4608" width="11.19921875" style="161"/>
    <col min="4609" max="4621" width="7.19921875" style="161" customWidth="1"/>
    <col min="4622" max="4622" width="7.3984375" style="161" customWidth="1"/>
    <col min="4623" max="4864" width="11.19921875" style="161"/>
    <col min="4865" max="4877" width="7.19921875" style="161" customWidth="1"/>
    <col min="4878" max="4878" width="7.3984375" style="161" customWidth="1"/>
    <col min="4879" max="5120" width="11.19921875" style="161"/>
    <col min="5121" max="5133" width="7.19921875" style="161" customWidth="1"/>
    <col min="5134" max="5134" width="7.3984375" style="161" customWidth="1"/>
    <col min="5135" max="5376" width="11.19921875" style="161"/>
    <col min="5377" max="5389" width="7.19921875" style="161" customWidth="1"/>
    <col min="5390" max="5390" width="7.3984375" style="161" customWidth="1"/>
    <col min="5391" max="5632" width="11.19921875" style="161"/>
    <col min="5633" max="5645" width="7.19921875" style="161" customWidth="1"/>
    <col min="5646" max="5646" width="7.3984375" style="161" customWidth="1"/>
    <col min="5647" max="5888" width="11.19921875" style="161"/>
    <col min="5889" max="5901" width="7.19921875" style="161" customWidth="1"/>
    <col min="5902" max="5902" width="7.3984375" style="161" customWidth="1"/>
    <col min="5903" max="6144" width="11.19921875" style="161"/>
    <col min="6145" max="6157" width="7.19921875" style="161" customWidth="1"/>
    <col min="6158" max="6158" width="7.3984375" style="161" customWidth="1"/>
    <col min="6159" max="6400" width="11.19921875" style="161"/>
    <col min="6401" max="6413" width="7.19921875" style="161" customWidth="1"/>
    <col min="6414" max="6414" width="7.3984375" style="161" customWidth="1"/>
    <col min="6415" max="6656" width="11.19921875" style="161"/>
    <col min="6657" max="6669" width="7.19921875" style="161" customWidth="1"/>
    <col min="6670" max="6670" width="7.3984375" style="161" customWidth="1"/>
    <col min="6671" max="6912" width="11.19921875" style="161"/>
    <col min="6913" max="6925" width="7.19921875" style="161" customWidth="1"/>
    <col min="6926" max="6926" width="7.3984375" style="161" customWidth="1"/>
    <col min="6927" max="7168" width="11.19921875" style="161"/>
    <col min="7169" max="7181" width="7.19921875" style="161" customWidth="1"/>
    <col min="7182" max="7182" width="7.3984375" style="161" customWidth="1"/>
    <col min="7183" max="7424" width="11.19921875" style="161"/>
    <col min="7425" max="7437" width="7.19921875" style="161" customWidth="1"/>
    <col min="7438" max="7438" width="7.3984375" style="161" customWidth="1"/>
    <col min="7439" max="7680" width="11.19921875" style="161"/>
    <col min="7681" max="7693" width="7.19921875" style="161" customWidth="1"/>
    <col min="7694" max="7694" width="7.3984375" style="161" customWidth="1"/>
    <col min="7695" max="7936" width="11.19921875" style="161"/>
    <col min="7937" max="7949" width="7.19921875" style="161" customWidth="1"/>
    <col min="7950" max="7950" width="7.3984375" style="161" customWidth="1"/>
    <col min="7951" max="8192" width="11.19921875" style="161"/>
    <col min="8193" max="8205" width="7.19921875" style="161" customWidth="1"/>
    <col min="8206" max="8206" width="7.3984375" style="161" customWidth="1"/>
    <col min="8207" max="8448" width="11.19921875" style="161"/>
    <col min="8449" max="8461" width="7.19921875" style="161" customWidth="1"/>
    <col min="8462" max="8462" width="7.3984375" style="161" customWidth="1"/>
    <col min="8463" max="8704" width="11.19921875" style="161"/>
    <col min="8705" max="8717" width="7.19921875" style="161" customWidth="1"/>
    <col min="8718" max="8718" width="7.3984375" style="161" customWidth="1"/>
    <col min="8719" max="8960" width="11.19921875" style="161"/>
    <col min="8961" max="8973" width="7.19921875" style="161" customWidth="1"/>
    <col min="8974" max="8974" width="7.3984375" style="161" customWidth="1"/>
    <col min="8975" max="9216" width="11.19921875" style="161"/>
    <col min="9217" max="9229" width="7.19921875" style="161" customWidth="1"/>
    <col min="9230" max="9230" width="7.3984375" style="161" customWidth="1"/>
    <col min="9231" max="9472" width="11.19921875" style="161"/>
    <col min="9473" max="9485" width="7.19921875" style="161" customWidth="1"/>
    <col min="9486" max="9486" width="7.3984375" style="161" customWidth="1"/>
    <col min="9487" max="9728" width="11.19921875" style="161"/>
    <col min="9729" max="9741" width="7.19921875" style="161" customWidth="1"/>
    <col min="9742" max="9742" width="7.3984375" style="161" customWidth="1"/>
    <col min="9743" max="9984" width="11.19921875" style="161"/>
    <col min="9985" max="9997" width="7.19921875" style="161" customWidth="1"/>
    <col min="9998" max="9998" width="7.3984375" style="161" customWidth="1"/>
    <col min="9999" max="10240" width="11.19921875" style="161"/>
    <col min="10241" max="10253" width="7.19921875" style="161" customWidth="1"/>
    <col min="10254" max="10254" width="7.3984375" style="161" customWidth="1"/>
    <col min="10255" max="10496" width="11.19921875" style="161"/>
    <col min="10497" max="10509" width="7.19921875" style="161" customWidth="1"/>
    <col min="10510" max="10510" width="7.3984375" style="161" customWidth="1"/>
    <col min="10511" max="10752" width="11.19921875" style="161"/>
    <col min="10753" max="10765" width="7.19921875" style="161" customWidth="1"/>
    <col min="10766" max="10766" width="7.3984375" style="161" customWidth="1"/>
    <col min="10767" max="11008" width="11.19921875" style="161"/>
    <col min="11009" max="11021" width="7.19921875" style="161" customWidth="1"/>
    <col min="11022" max="11022" width="7.3984375" style="161" customWidth="1"/>
    <col min="11023" max="11264" width="11.19921875" style="161"/>
    <col min="11265" max="11277" width="7.19921875" style="161" customWidth="1"/>
    <col min="11278" max="11278" width="7.3984375" style="161" customWidth="1"/>
    <col min="11279" max="11520" width="11.19921875" style="161"/>
    <col min="11521" max="11533" width="7.19921875" style="161" customWidth="1"/>
    <col min="11534" max="11534" width="7.3984375" style="161" customWidth="1"/>
    <col min="11535" max="11776" width="11.19921875" style="161"/>
    <col min="11777" max="11789" width="7.19921875" style="161" customWidth="1"/>
    <col min="11790" max="11790" width="7.3984375" style="161" customWidth="1"/>
    <col min="11791" max="12032" width="11.19921875" style="161"/>
    <col min="12033" max="12045" width="7.19921875" style="161" customWidth="1"/>
    <col min="12046" max="12046" width="7.3984375" style="161" customWidth="1"/>
    <col min="12047" max="12288" width="11.19921875" style="161"/>
    <col min="12289" max="12301" width="7.19921875" style="161" customWidth="1"/>
    <col min="12302" max="12302" width="7.3984375" style="161" customWidth="1"/>
    <col min="12303" max="12544" width="11.19921875" style="161"/>
    <col min="12545" max="12557" width="7.19921875" style="161" customWidth="1"/>
    <col min="12558" max="12558" width="7.3984375" style="161" customWidth="1"/>
    <col min="12559" max="12800" width="11.19921875" style="161"/>
    <col min="12801" max="12813" width="7.19921875" style="161" customWidth="1"/>
    <col min="12814" max="12814" width="7.3984375" style="161" customWidth="1"/>
    <col min="12815" max="13056" width="11.19921875" style="161"/>
    <col min="13057" max="13069" width="7.19921875" style="161" customWidth="1"/>
    <col min="13070" max="13070" width="7.3984375" style="161" customWidth="1"/>
    <col min="13071" max="13312" width="11.19921875" style="161"/>
    <col min="13313" max="13325" width="7.19921875" style="161" customWidth="1"/>
    <col min="13326" max="13326" width="7.3984375" style="161" customWidth="1"/>
    <col min="13327" max="13568" width="11.19921875" style="161"/>
    <col min="13569" max="13581" width="7.19921875" style="161" customWidth="1"/>
    <col min="13582" max="13582" width="7.3984375" style="161" customWidth="1"/>
    <col min="13583" max="13824" width="11.19921875" style="161"/>
    <col min="13825" max="13837" width="7.19921875" style="161" customWidth="1"/>
    <col min="13838" max="13838" width="7.3984375" style="161" customWidth="1"/>
    <col min="13839" max="14080" width="11.19921875" style="161"/>
    <col min="14081" max="14093" width="7.19921875" style="161" customWidth="1"/>
    <col min="14094" max="14094" width="7.3984375" style="161" customWidth="1"/>
    <col min="14095" max="14336" width="11.19921875" style="161"/>
    <col min="14337" max="14349" width="7.19921875" style="161" customWidth="1"/>
    <col min="14350" max="14350" width="7.3984375" style="161" customWidth="1"/>
    <col min="14351" max="14592" width="11.19921875" style="161"/>
    <col min="14593" max="14605" width="7.19921875" style="161" customWidth="1"/>
    <col min="14606" max="14606" width="7.3984375" style="161" customWidth="1"/>
    <col min="14607" max="14848" width="11.19921875" style="161"/>
    <col min="14849" max="14861" width="7.19921875" style="161" customWidth="1"/>
    <col min="14862" max="14862" width="7.3984375" style="161" customWidth="1"/>
    <col min="14863" max="15104" width="11.19921875" style="161"/>
    <col min="15105" max="15117" width="7.19921875" style="161" customWidth="1"/>
    <col min="15118" max="15118" width="7.3984375" style="161" customWidth="1"/>
    <col min="15119" max="15360" width="11.19921875" style="161"/>
    <col min="15361" max="15373" width="7.19921875" style="161" customWidth="1"/>
    <col min="15374" max="15374" width="7.3984375" style="161" customWidth="1"/>
    <col min="15375" max="15616" width="11.19921875" style="161"/>
    <col min="15617" max="15629" width="7.19921875" style="161" customWidth="1"/>
    <col min="15630" max="15630" width="7.3984375" style="161" customWidth="1"/>
    <col min="15631" max="15872" width="11.19921875" style="161"/>
    <col min="15873" max="15885" width="7.19921875" style="161" customWidth="1"/>
    <col min="15886" max="15886" width="7.3984375" style="161" customWidth="1"/>
    <col min="15887" max="16128" width="11.19921875" style="161"/>
    <col min="16129" max="16141" width="7.19921875" style="161" customWidth="1"/>
    <col min="16142" max="16142" width="7.3984375" style="161" customWidth="1"/>
    <col min="16143" max="16384" width="11.19921875" style="161"/>
  </cols>
  <sheetData>
    <row r="1" spans="1:13" s="104" customFormat="1" ht="17">
      <c r="A1" s="497" t="str">
        <f>IF(参加申込書!G5="","",参加申込書!G5)</f>
        <v>JFA第25回全日本U-15フットサル選手権大会長野県大会</v>
      </c>
      <c r="B1" s="497"/>
      <c r="C1" s="497"/>
      <c r="D1" s="497"/>
      <c r="E1" s="497"/>
      <c r="F1" s="497"/>
      <c r="G1" s="497"/>
      <c r="H1" s="497"/>
      <c r="I1" s="498"/>
      <c r="J1" s="498"/>
      <c r="K1" s="509" t="s">
        <v>159</v>
      </c>
      <c r="L1" s="509"/>
      <c r="M1" s="509"/>
    </row>
    <row r="2" spans="1:13" s="104" customFormat="1" ht="16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13" s="110" customFormat="1" ht="23" thickBot="1">
      <c r="A3" s="499" t="str">
        <f>IF(参加申込書!F8="","",参加申込書!F8)</f>
        <v/>
      </c>
      <c r="B3" s="500"/>
      <c r="C3" s="500"/>
      <c r="D3" s="500"/>
      <c r="E3" s="500"/>
      <c r="F3" s="501"/>
      <c r="G3" s="106"/>
      <c r="H3" s="107" t="s">
        <v>126</v>
      </c>
      <c r="I3" s="108"/>
      <c r="J3" s="109"/>
      <c r="K3" s="109"/>
      <c r="L3" s="109"/>
      <c r="M3" s="109"/>
    </row>
    <row r="4" spans="1:13" s="104" customFormat="1" ht="16" thickBot="1">
      <c r="A4" s="111"/>
      <c r="B4" s="111"/>
      <c r="C4" s="111"/>
      <c r="D4" s="111"/>
      <c r="E4" s="111"/>
      <c r="F4" s="111"/>
      <c r="G4" s="111"/>
      <c r="H4" s="111"/>
      <c r="I4" s="111"/>
    </row>
    <row r="5" spans="1:13" s="104" customFormat="1" ht="16" thickBot="1">
      <c r="A5" s="488" t="s">
        <v>127</v>
      </c>
      <c r="B5" s="489"/>
      <c r="C5" s="489"/>
      <c r="D5" s="489"/>
      <c r="E5" s="489"/>
      <c r="F5" s="489"/>
      <c r="G5" s="490"/>
      <c r="I5" s="502" t="s">
        <v>128</v>
      </c>
      <c r="J5" s="504" t="s">
        <v>129</v>
      </c>
      <c r="K5" s="505"/>
      <c r="L5" s="504" t="s">
        <v>130</v>
      </c>
      <c r="M5" s="505"/>
    </row>
    <row r="6" spans="1:13" s="104" customFormat="1" ht="14.25" customHeight="1" thickBot="1">
      <c r="A6" s="506" t="str">
        <f>IF(参加申込書!B18="","",参加申込書!B18)</f>
        <v>監督</v>
      </c>
      <c r="B6" s="507"/>
      <c r="C6" s="508" t="str">
        <f>IF(参加申込書!G18="","",参加申込書!G18)</f>
        <v/>
      </c>
      <c r="D6" s="508"/>
      <c r="E6" s="508"/>
      <c r="F6" s="508"/>
      <c r="G6" s="112"/>
      <c r="I6" s="503"/>
      <c r="J6" s="172" t="s">
        <v>131</v>
      </c>
      <c r="K6" s="173" t="s">
        <v>132</v>
      </c>
      <c r="L6" s="172" t="s">
        <v>131</v>
      </c>
      <c r="M6" s="173" t="s">
        <v>132</v>
      </c>
    </row>
    <row r="7" spans="1:13" s="104" customFormat="1" ht="17">
      <c r="A7" s="484" t="str">
        <f>IF(参加申込書!B19="","",参加申込書!B19)</f>
        <v/>
      </c>
      <c r="B7" s="485"/>
      <c r="C7" s="464" t="str">
        <f>IF(参加申込書!G19="","",参加申込書!G19)</f>
        <v/>
      </c>
      <c r="D7" s="464"/>
      <c r="E7" s="464"/>
      <c r="F7" s="464"/>
      <c r="G7" s="113"/>
      <c r="I7" s="169" t="s">
        <v>12</v>
      </c>
      <c r="J7" s="167" t="str">
        <f>IF(参加申込書!K14="","",参加申込書!K14)</f>
        <v/>
      </c>
      <c r="K7" s="168" t="str">
        <f>IF(参加申込書!K15="","",参加申込書!K15)</f>
        <v/>
      </c>
      <c r="L7" s="167" t="str">
        <f>IF(参加申込書!X14="","",参加申込書!X14)</f>
        <v/>
      </c>
      <c r="M7" s="168" t="str">
        <f>IF(参加申込書!X15="","",参加申込書!X15)</f>
        <v/>
      </c>
    </row>
    <row r="8" spans="1:13" s="104" customFormat="1" ht="17">
      <c r="A8" s="484" t="str">
        <f>IF(参加申込書!B20="","",参加申込書!B20)</f>
        <v/>
      </c>
      <c r="B8" s="485"/>
      <c r="C8" s="464" t="str">
        <f>IF(参加申込書!G20="","",参加申込書!G20)</f>
        <v/>
      </c>
      <c r="D8" s="464"/>
      <c r="E8" s="464"/>
      <c r="F8" s="464"/>
      <c r="G8" s="113"/>
      <c r="I8" s="170" t="s">
        <v>13</v>
      </c>
      <c r="J8" s="114" t="str">
        <f>IF(参加申込書!O14="","",参加申込書!O14)</f>
        <v/>
      </c>
      <c r="K8" s="115" t="str">
        <f>IF(参加申込書!O15="","",参加申込書!O15)</f>
        <v/>
      </c>
      <c r="L8" s="114" t="str">
        <f>IF(参加申込書!AB14="","",参加申込書!AB14)</f>
        <v/>
      </c>
      <c r="M8" s="115" t="str">
        <f>IF(参加申込書!AB15="","",参加申込書!AB15)</f>
        <v/>
      </c>
    </row>
    <row r="9" spans="1:13" s="104" customFormat="1" ht="18" thickBot="1">
      <c r="A9" s="484" t="str">
        <f>IF(参加申込書!B21="","",参加申込書!B21)</f>
        <v/>
      </c>
      <c r="B9" s="485"/>
      <c r="C9" s="464" t="str">
        <f>IF(参加申込書!G21="","",参加申込書!G21)</f>
        <v/>
      </c>
      <c r="D9" s="464"/>
      <c r="E9" s="464"/>
      <c r="F9" s="464"/>
      <c r="G9" s="113"/>
      <c r="I9" s="171" t="s">
        <v>133</v>
      </c>
      <c r="J9" s="117" t="str">
        <f>IF(参加申込書!S14="","",参加申込書!S14)</f>
        <v/>
      </c>
      <c r="K9" s="118" t="str">
        <f>IF(参加申込書!S15="","",参加申込書!S15)</f>
        <v/>
      </c>
      <c r="L9" s="117" t="str">
        <f>IF(参加申込書!AF14="","",参加申込書!AF14)</f>
        <v/>
      </c>
      <c r="M9" s="118" t="str">
        <f>IF(参加申込書!AF15="","",参加申込書!AF15)</f>
        <v/>
      </c>
    </row>
    <row r="10" spans="1:13" s="119" customFormat="1" ht="18" thickBot="1">
      <c r="A10" s="484" t="str">
        <f>IF(参加申込書!B22="","",参加申込書!B22)</f>
        <v/>
      </c>
      <c r="B10" s="485"/>
      <c r="C10" s="464" t="str">
        <f>IF(参加申込書!G22="","",参加申込書!G22)</f>
        <v/>
      </c>
      <c r="D10" s="464"/>
      <c r="E10" s="464"/>
      <c r="F10" s="464"/>
      <c r="G10" s="113"/>
      <c r="I10" s="174" t="s">
        <v>134</v>
      </c>
      <c r="J10" s="460"/>
      <c r="K10" s="461"/>
      <c r="L10" s="458"/>
      <c r="M10" s="459"/>
    </row>
    <row r="11" spans="1:13" s="119" customFormat="1" ht="18" thickBot="1">
      <c r="A11" s="486" t="str">
        <f>IF(参加申込書!B23="","",参加申込書!B23)</f>
        <v/>
      </c>
      <c r="B11" s="487"/>
      <c r="C11" s="465" t="str">
        <f>IF(参加申込書!G23="","",参加申込書!G23)</f>
        <v/>
      </c>
      <c r="D11" s="465"/>
      <c r="E11" s="465"/>
      <c r="F11" s="465"/>
      <c r="G11" s="116"/>
      <c r="J11" s="120"/>
    </row>
    <row r="12" spans="1:13" s="119" customFormat="1" ht="16" thickBot="1">
      <c r="A12" s="466" t="s">
        <v>160</v>
      </c>
      <c r="B12" s="466"/>
      <c r="C12" s="466"/>
      <c r="D12" s="466"/>
      <c r="E12" s="466"/>
      <c r="F12" s="466"/>
      <c r="G12" s="466"/>
      <c r="J12" s="120"/>
    </row>
    <row r="13" spans="1:13" s="104" customFormat="1" ht="19.5" customHeight="1" thickTop="1">
      <c r="A13" s="181" t="s">
        <v>161</v>
      </c>
      <c r="B13" s="467" t="s">
        <v>135</v>
      </c>
      <c r="C13" s="467"/>
      <c r="D13" s="467"/>
      <c r="E13" s="142" t="s">
        <v>136</v>
      </c>
      <c r="F13" s="182" t="s">
        <v>137</v>
      </c>
      <c r="G13" s="462" t="s">
        <v>138</v>
      </c>
      <c r="H13" s="463"/>
      <c r="I13" s="463"/>
      <c r="J13" s="121" t="s">
        <v>139</v>
      </c>
      <c r="K13" s="121"/>
      <c r="L13" s="121"/>
      <c r="M13" s="122"/>
    </row>
    <row r="14" spans="1:13" s="104" customFormat="1" ht="19.5" customHeight="1">
      <c r="A14" s="183" t="s">
        <v>1</v>
      </c>
      <c r="B14" s="123" t="s">
        <v>140</v>
      </c>
      <c r="C14" s="124" t="s">
        <v>141</v>
      </c>
      <c r="D14" s="125"/>
      <c r="E14" s="126" t="s">
        <v>142</v>
      </c>
      <c r="F14" s="184" t="s">
        <v>143</v>
      </c>
      <c r="G14" s="175" t="s">
        <v>144</v>
      </c>
      <c r="H14" s="176" t="s">
        <v>145</v>
      </c>
      <c r="I14" s="491" t="s">
        <v>146</v>
      </c>
      <c r="J14" s="492"/>
      <c r="K14" s="491" t="s">
        <v>147</v>
      </c>
      <c r="L14" s="492"/>
      <c r="M14" s="127" t="s">
        <v>148</v>
      </c>
    </row>
    <row r="15" spans="1:13" s="104" customFormat="1" ht="19.5" customHeight="1">
      <c r="A15" s="177" t="str">
        <f>IF(参加申込書!AL8="","",参加申込書!AL8)</f>
        <v/>
      </c>
      <c r="B15" s="178" t="str">
        <f>IF(参加申込書!AM8="","",参加申込書!AM8)</f>
        <v/>
      </c>
      <c r="C15" s="493" t="str">
        <f>IF(参加申込書!AN8="","",参加申込書!AN8)</f>
        <v/>
      </c>
      <c r="D15" s="494"/>
      <c r="E15" s="179"/>
      <c r="F15" s="180"/>
      <c r="G15" s="128"/>
      <c r="H15" s="129"/>
      <c r="I15" s="495" t="s">
        <v>149</v>
      </c>
      <c r="J15" s="496"/>
      <c r="K15" s="495" t="s">
        <v>149</v>
      </c>
      <c r="L15" s="496"/>
      <c r="M15" s="130"/>
    </row>
    <row r="16" spans="1:13" s="104" customFormat="1" ht="19.5" customHeight="1">
      <c r="A16" s="163" t="str">
        <f>IF(参加申込書!AL9="","",参加申込書!AL9)</f>
        <v/>
      </c>
      <c r="B16" s="131" t="str">
        <f>IF(参加申込書!AM9="","",参加申込書!AM9)</f>
        <v/>
      </c>
      <c r="C16" s="482" t="str">
        <f>IF(参加申込書!AN9="","",参加申込書!AN9)</f>
        <v/>
      </c>
      <c r="D16" s="483"/>
      <c r="E16" s="132"/>
      <c r="F16" s="133"/>
      <c r="G16" s="128"/>
      <c r="H16" s="129"/>
      <c r="I16" s="480" t="s">
        <v>149</v>
      </c>
      <c r="J16" s="481"/>
      <c r="K16" s="480" t="s">
        <v>149</v>
      </c>
      <c r="L16" s="481"/>
      <c r="M16" s="133"/>
    </row>
    <row r="17" spans="1:14" s="104" customFormat="1" ht="19.5" customHeight="1">
      <c r="A17" s="163" t="str">
        <f>IF(参加申込書!AL10="","",参加申込書!AL10)</f>
        <v/>
      </c>
      <c r="B17" s="131" t="str">
        <f>IF(参加申込書!AM10="","",参加申込書!AM10)</f>
        <v/>
      </c>
      <c r="C17" s="482" t="str">
        <f>IF(参加申込書!AN10="","",参加申込書!AN10)</f>
        <v/>
      </c>
      <c r="D17" s="483"/>
      <c r="E17" s="132"/>
      <c r="F17" s="133"/>
      <c r="G17" s="128"/>
      <c r="H17" s="129"/>
      <c r="I17" s="480" t="s">
        <v>149</v>
      </c>
      <c r="J17" s="481"/>
      <c r="K17" s="480" t="s">
        <v>149</v>
      </c>
      <c r="L17" s="481"/>
      <c r="M17" s="133"/>
    </row>
    <row r="18" spans="1:14" s="104" customFormat="1" ht="19.5" customHeight="1">
      <c r="A18" s="163" t="str">
        <f>IF(参加申込書!AL11="","",参加申込書!AL11)</f>
        <v/>
      </c>
      <c r="B18" s="131" t="str">
        <f>IF(参加申込書!AM11="","",参加申込書!AM11)</f>
        <v/>
      </c>
      <c r="C18" s="482" t="str">
        <f>IF(参加申込書!AN11="","",参加申込書!AN11)</f>
        <v/>
      </c>
      <c r="D18" s="483"/>
      <c r="E18" s="132"/>
      <c r="F18" s="133"/>
      <c r="G18" s="128"/>
      <c r="H18" s="129"/>
      <c r="I18" s="480" t="s">
        <v>149</v>
      </c>
      <c r="J18" s="481"/>
      <c r="K18" s="480" t="s">
        <v>149</v>
      </c>
      <c r="L18" s="481"/>
      <c r="M18" s="133"/>
    </row>
    <row r="19" spans="1:14" s="104" customFormat="1" ht="19.5" customHeight="1">
      <c r="A19" s="163" t="str">
        <f>IF(参加申込書!AL12="","",参加申込書!AL12)</f>
        <v/>
      </c>
      <c r="B19" s="131" t="str">
        <f>IF(参加申込書!AM12="","",参加申込書!AM12)</f>
        <v/>
      </c>
      <c r="C19" s="482" t="str">
        <f>IF(参加申込書!AN12="","",参加申込書!AN12)</f>
        <v/>
      </c>
      <c r="D19" s="483"/>
      <c r="E19" s="132"/>
      <c r="F19" s="133"/>
      <c r="G19" s="128"/>
      <c r="H19" s="129"/>
      <c r="I19" s="480" t="s">
        <v>149</v>
      </c>
      <c r="J19" s="481"/>
      <c r="K19" s="480" t="s">
        <v>149</v>
      </c>
      <c r="L19" s="481"/>
      <c r="M19" s="133"/>
    </row>
    <row r="20" spans="1:14" s="104" customFormat="1" ht="20" customHeight="1">
      <c r="A20" s="163" t="str">
        <f>IF(参加申込書!AL13="","",参加申込書!AL13)</f>
        <v/>
      </c>
      <c r="B20" s="131" t="str">
        <f>IF(参加申込書!AM13="","",参加申込書!AM13)</f>
        <v/>
      </c>
      <c r="C20" s="482" t="str">
        <f>IF(参加申込書!AN13="","",参加申込書!AN13)</f>
        <v/>
      </c>
      <c r="D20" s="483"/>
      <c r="E20" s="132"/>
      <c r="F20" s="133"/>
      <c r="G20" s="128"/>
      <c r="H20" s="129"/>
      <c r="I20" s="480" t="s">
        <v>149</v>
      </c>
      <c r="J20" s="481"/>
      <c r="K20" s="480" t="s">
        <v>149</v>
      </c>
      <c r="L20" s="481"/>
      <c r="M20" s="133"/>
    </row>
    <row r="21" spans="1:14" s="104" customFormat="1" ht="20" customHeight="1">
      <c r="A21" s="163" t="str">
        <f>IF(参加申込書!AL14="","",参加申込書!AL14)</f>
        <v/>
      </c>
      <c r="B21" s="131" t="str">
        <f>IF(参加申込書!AM14="","",参加申込書!AM14)</f>
        <v/>
      </c>
      <c r="C21" s="482" t="str">
        <f>IF(参加申込書!AN14="","",参加申込書!AN14)</f>
        <v/>
      </c>
      <c r="D21" s="483"/>
      <c r="E21" s="132"/>
      <c r="F21" s="133"/>
      <c r="G21" s="128"/>
      <c r="H21" s="129"/>
      <c r="I21" s="480" t="s">
        <v>149</v>
      </c>
      <c r="J21" s="481"/>
      <c r="K21" s="480" t="s">
        <v>149</v>
      </c>
      <c r="L21" s="481"/>
      <c r="M21" s="133"/>
    </row>
    <row r="22" spans="1:14" s="104" customFormat="1" ht="20" customHeight="1">
      <c r="A22" s="163" t="str">
        <f>IF(参加申込書!AL15="","",参加申込書!AL15)</f>
        <v/>
      </c>
      <c r="B22" s="131" t="str">
        <f>IF(参加申込書!AM15="","",参加申込書!AM15)</f>
        <v/>
      </c>
      <c r="C22" s="482" t="str">
        <f>IF(参加申込書!AN15="","",参加申込書!AN15)</f>
        <v/>
      </c>
      <c r="D22" s="483"/>
      <c r="E22" s="132"/>
      <c r="F22" s="133"/>
      <c r="G22" s="128"/>
      <c r="H22" s="129"/>
      <c r="I22" s="480" t="s">
        <v>149</v>
      </c>
      <c r="J22" s="481"/>
      <c r="K22" s="480" t="s">
        <v>149</v>
      </c>
      <c r="L22" s="481"/>
      <c r="M22" s="133"/>
    </row>
    <row r="23" spans="1:14" s="104" customFormat="1" ht="20" customHeight="1">
      <c r="A23" s="163" t="str">
        <f>IF(参加申込書!AL16="","",参加申込書!AL16)</f>
        <v/>
      </c>
      <c r="B23" s="131" t="str">
        <f>IF(参加申込書!AM16="","",参加申込書!AM16)</f>
        <v/>
      </c>
      <c r="C23" s="482" t="str">
        <f>IF(参加申込書!AN16="","",参加申込書!AN16)</f>
        <v/>
      </c>
      <c r="D23" s="483"/>
      <c r="E23" s="132"/>
      <c r="F23" s="133"/>
      <c r="G23" s="128"/>
      <c r="H23" s="129"/>
      <c r="I23" s="480" t="s">
        <v>149</v>
      </c>
      <c r="J23" s="481"/>
      <c r="K23" s="480" t="s">
        <v>149</v>
      </c>
      <c r="L23" s="481"/>
      <c r="M23" s="133"/>
    </row>
    <row r="24" spans="1:14" s="104" customFormat="1" ht="20" customHeight="1">
      <c r="A24" s="163" t="str">
        <f>IF(参加申込書!AL17="","",参加申込書!AL17)</f>
        <v/>
      </c>
      <c r="B24" s="131" t="str">
        <f>IF(参加申込書!AM17="","",参加申込書!AM17)</f>
        <v/>
      </c>
      <c r="C24" s="482" t="str">
        <f>IF(参加申込書!AN17="","",参加申込書!AN17)</f>
        <v/>
      </c>
      <c r="D24" s="483"/>
      <c r="E24" s="132"/>
      <c r="F24" s="133"/>
      <c r="G24" s="128"/>
      <c r="H24" s="129"/>
      <c r="I24" s="480" t="s">
        <v>149</v>
      </c>
      <c r="J24" s="481"/>
      <c r="K24" s="480" t="s">
        <v>149</v>
      </c>
      <c r="L24" s="481"/>
      <c r="M24" s="133"/>
    </row>
    <row r="25" spans="1:14" s="104" customFormat="1" ht="20" customHeight="1">
      <c r="A25" s="163" t="str">
        <f>IF(参加申込書!AL18="","",参加申込書!AL18)</f>
        <v/>
      </c>
      <c r="B25" s="131" t="str">
        <f>IF(参加申込書!AM18="","",参加申込書!AM18)</f>
        <v/>
      </c>
      <c r="C25" s="482" t="str">
        <f>IF(参加申込書!AN18="","",参加申込書!AN18)</f>
        <v/>
      </c>
      <c r="D25" s="483"/>
      <c r="E25" s="132"/>
      <c r="F25" s="133"/>
      <c r="G25" s="128"/>
      <c r="H25" s="129"/>
      <c r="I25" s="480" t="s">
        <v>149</v>
      </c>
      <c r="J25" s="481"/>
      <c r="K25" s="480" t="s">
        <v>149</v>
      </c>
      <c r="L25" s="481"/>
      <c r="M25" s="133"/>
    </row>
    <row r="26" spans="1:14" s="104" customFormat="1" ht="20" customHeight="1">
      <c r="A26" s="163" t="str">
        <f>IF(参加申込書!AL19="","",参加申込書!AL19)</f>
        <v/>
      </c>
      <c r="B26" s="131" t="str">
        <f>IF(参加申込書!AM19="","",参加申込書!AM19)</f>
        <v/>
      </c>
      <c r="C26" s="482" t="str">
        <f>IF(参加申込書!AN19="","",参加申込書!AN19)</f>
        <v/>
      </c>
      <c r="D26" s="483"/>
      <c r="E26" s="132"/>
      <c r="F26" s="133"/>
      <c r="G26" s="128"/>
      <c r="H26" s="129"/>
      <c r="I26" s="480" t="s">
        <v>149</v>
      </c>
      <c r="J26" s="481"/>
      <c r="K26" s="480" t="s">
        <v>149</v>
      </c>
      <c r="L26" s="481"/>
      <c r="M26" s="133"/>
    </row>
    <row r="27" spans="1:14" s="104" customFormat="1" ht="20" customHeight="1">
      <c r="A27" s="163" t="str">
        <f>IF(参加申込書!AL20="","",参加申込書!AL20)</f>
        <v/>
      </c>
      <c r="B27" s="131" t="str">
        <f>IF(参加申込書!AM20="","",参加申込書!AM20)</f>
        <v/>
      </c>
      <c r="C27" s="482" t="str">
        <f>IF(参加申込書!AN20="","",参加申込書!AN20)</f>
        <v/>
      </c>
      <c r="D27" s="483"/>
      <c r="E27" s="132"/>
      <c r="F27" s="133"/>
      <c r="G27" s="128"/>
      <c r="H27" s="129"/>
      <c r="I27" s="480" t="s">
        <v>149</v>
      </c>
      <c r="J27" s="481"/>
      <c r="K27" s="480" t="s">
        <v>149</v>
      </c>
      <c r="L27" s="481"/>
      <c r="M27" s="133"/>
    </row>
    <row r="28" spans="1:14" s="104" customFormat="1" ht="20" customHeight="1">
      <c r="A28" s="163" t="str">
        <f>IF(参加申込書!AL21="","",参加申込書!AL21)</f>
        <v/>
      </c>
      <c r="B28" s="131" t="str">
        <f>IF(参加申込書!AM21="","",参加申込書!AM21)</f>
        <v/>
      </c>
      <c r="C28" s="482" t="str">
        <f>IF(参加申込書!AN21="","",参加申込書!AN21)</f>
        <v/>
      </c>
      <c r="D28" s="483"/>
      <c r="E28" s="132"/>
      <c r="F28" s="133"/>
      <c r="G28" s="128"/>
      <c r="H28" s="129"/>
      <c r="I28" s="480" t="s">
        <v>149</v>
      </c>
      <c r="J28" s="481"/>
      <c r="K28" s="480" t="s">
        <v>149</v>
      </c>
      <c r="L28" s="481"/>
      <c r="M28" s="133"/>
    </row>
    <row r="29" spans="1:14" s="104" customFormat="1" ht="20" customHeight="1">
      <c r="A29" s="163" t="str">
        <f>IF(参加申込書!AL22="","",参加申込書!AL22)</f>
        <v/>
      </c>
      <c r="B29" s="131" t="str">
        <f>IF(参加申込書!AM22="","",参加申込書!AM22)</f>
        <v/>
      </c>
      <c r="C29" s="482" t="str">
        <f>IF(参加申込書!AN22="","",参加申込書!AN22)</f>
        <v/>
      </c>
      <c r="D29" s="483"/>
      <c r="E29" s="132"/>
      <c r="F29" s="133"/>
      <c r="G29" s="134"/>
      <c r="H29" s="135"/>
      <c r="I29" s="480" t="s">
        <v>149</v>
      </c>
      <c r="J29" s="481"/>
      <c r="K29" s="480" t="s">
        <v>149</v>
      </c>
      <c r="L29" s="481"/>
      <c r="M29" s="133"/>
    </row>
    <row r="30" spans="1:14" s="104" customFormat="1" ht="20" customHeight="1">
      <c r="A30" s="163" t="str">
        <f>IF(参加申込書!AL23="","",参加申込書!AL23)</f>
        <v/>
      </c>
      <c r="B30" s="131" t="str">
        <f>IF(参加申込書!AM23="","",参加申込書!AM23)</f>
        <v/>
      </c>
      <c r="C30" s="482" t="str">
        <f>IF(参加申込書!AN23="","",参加申込書!AN23)</f>
        <v/>
      </c>
      <c r="D30" s="483"/>
      <c r="E30" s="132"/>
      <c r="F30" s="133"/>
      <c r="G30" s="134"/>
      <c r="H30" s="135"/>
      <c r="I30" s="480" t="s">
        <v>149</v>
      </c>
      <c r="J30" s="481"/>
      <c r="K30" s="480" t="s">
        <v>149</v>
      </c>
      <c r="L30" s="481"/>
      <c r="M30" s="133"/>
    </row>
    <row r="31" spans="1:14" s="104" customFormat="1" ht="20" customHeight="1">
      <c r="A31" s="163" t="str">
        <f>IF(参加申込書!AL24="","",参加申込書!AL24)</f>
        <v/>
      </c>
      <c r="B31" s="131" t="str">
        <f>IF(参加申込書!AM24="","",参加申込書!AM24)</f>
        <v/>
      </c>
      <c r="C31" s="482" t="str">
        <f>IF(参加申込書!AN24="","",参加申込書!AN24)</f>
        <v/>
      </c>
      <c r="D31" s="483"/>
      <c r="E31" s="132"/>
      <c r="F31" s="133"/>
      <c r="G31" s="134"/>
      <c r="H31" s="135"/>
      <c r="I31" s="480" t="s">
        <v>149</v>
      </c>
      <c r="J31" s="481"/>
      <c r="K31" s="480" t="s">
        <v>149</v>
      </c>
      <c r="L31" s="481"/>
      <c r="M31" s="133"/>
    </row>
    <row r="32" spans="1:14" s="104" customFormat="1" ht="20" customHeight="1">
      <c r="A32" s="163" t="str">
        <f>IF(参加申込書!AL25="","",参加申込書!AL25)</f>
        <v/>
      </c>
      <c r="B32" s="131" t="str">
        <f>IF(参加申込書!AM25="","",参加申込書!AM25)</f>
        <v/>
      </c>
      <c r="C32" s="482" t="str">
        <f>IF(参加申込書!AN25="","",参加申込書!AN25)</f>
        <v/>
      </c>
      <c r="D32" s="483"/>
      <c r="E32" s="132"/>
      <c r="F32" s="133"/>
      <c r="G32" s="128"/>
      <c r="H32" s="129"/>
      <c r="I32" s="480" t="s">
        <v>149</v>
      </c>
      <c r="J32" s="481"/>
      <c r="K32" s="480" t="s">
        <v>149</v>
      </c>
      <c r="L32" s="481"/>
      <c r="M32" s="133"/>
      <c r="N32" s="111"/>
    </row>
    <row r="33" spans="1:14" s="104" customFormat="1" ht="20" customHeight="1">
      <c r="A33" s="163" t="str">
        <f>IF(参加申込書!AL26="","",参加申込書!AL26)</f>
        <v/>
      </c>
      <c r="B33" s="131" t="str">
        <f>IF(参加申込書!AM26="","",参加申込書!AM26)</f>
        <v/>
      </c>
      <c r="C33" s="482" t="str">
        <f>IF(参加申込書!AN26="","",参加申込書!AN26)</f>
        <v/>
      </c>
      <c r="D33" s="483"/>
      <c r="E33" s="132"/>
      <c r="F33" s="133"/>
      <c r="G33" s="134"/>
      <c r="H33" s="135"/>
      <c r="I33" s="480" t="s">
        <v>149</v>
      </c>
      <c r="J33" s="481"/>
      <c r="K33" s="480" t="s">
        <v>149</v>
      </c>
      <c r="L33" s="481"/>
      <c r="M33" s="136"/>
      <c r="N33" s="111"/>
    </row>
    <row r="34" spans="1:14" s="104" customFormat="1" ht="20" customHeight="1" thickBot="1">
      <c r="A34" s="164" t="str">
        <f>IF(参加申込書!AL27="","",参加申込書!AL27)</f>
        <v/>
      </c>
      <c r="B34" s="165" t="str">
        <f>IF(参加申込書!AM27="","",参加申込書!AM27)</f>
        <v/>
      </c>
      <c r="C34" s="468" t="str">
        <f>IF(参加申込書!AN27="","",参加申込書!AN27)</f>
        <v/>
      </c>
      <c r="D34" s="469"/>
      <c r="E34" s="166"/>
      <c r="F34" s="139"/>
      <c r="G34" s="137"/>
      <c r="H34" s="138"/>
      <c r="I34" s="470" t="s">
        <v>149</v>
      </c>
      <c r="J34" s="471"/>
      <c r="K34" s="470" t="s">
        <v>149</v>
      </c>
      <c r="L34" s="471"/>
      <c r="M34" s="139"/>
      <c r="N34" s="111"/>
    </row>
    <row r="35" spans="1:14" s="104" customFormat="1" ht="17" thickTop="1" thickBot="1">
      <c r="A35" s="140" t="s">
        <v>150</v>
      </c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4" s="104" customFormat="1" ht="18.75" customHeight="1" thickTop="1">
      <c r="A36" s="472" t="s">
        <v>151</v>
      </c>
      <c r="B36" s="473"/>
      <c r="C36" s="142" t="s">
        <v>152</v>
      </c>
      <c r="D36" s="142">
        <v>1</v>
      </c>
      <c r="E36" s="142">
        <v>2</v>
      </c>
      <c r="F36" s="142">
        <v>3</v>
      </c>
      <c r="G36" s="142">
        <v>4</v>
      </c>
      <c r="H36" s="143">
        <v>5</v>
      </c>
      <c r="I36" s="144"/>
      <c r="J36" s="476" t="s">
        <v>153</v>
      </c>
      <c r="K36" s="477"/>
      <c r="L36" s="142" t="s">
        <v>152</v>
      </c>
      <c r="M36" s="145"/>
    </row>
    <row r="37" spans="1:14" s="104" customFormat="1" ht="18.75" customHeight="1" thickBot="1">
      <c r="A37" s="474"/>
      <c r="B37" s="475"/>
      <c r="C37" s="146" t="s">
        <v>154</v>
      </c>
      <c r="D37" s="146">
        <v>1</v>
      </c>
      <c r="E37" s="146">
        <v>2</v>
      </c>
      <c r="F37" s="146">
        <v>3</v>
      </c>
      <c r="G37" s="146">
        <v>4</v>
      </c>
      <c r="H37" s="147">
        <v>5</v>
      </c>
      <c r="I37" s="148"/>
      <c r="J37" s="478"/>
      <c r="K37" s="479"/>
      <c r="L37" s="146" t="s">
        <v>154</v>
      </c>
      <c r="M37" s="149"/>
    </row>
    <row r="38" spans="1:14" s="104" customFormat="1" ht="16" thickTop="1">
      <c r="A38"/>
      <c r="B38"/>
      <c r="C38"/>
      <c r="D38"/>
      <c r="E38"/>
      <c r="F38"/>
      <c r="G38"/>
      <c r="H38"/>
      <c r="J38" s="111"/>
      <c r="K38" s="111"/>
      <c r="L38" s="150"/>
      <c r="M38" s="151"/>
    </row>
    <row r="39" spans="1:14" s="104" customFormat="1">
      <c r="I39" s="104" t="s">
        <v>155</v>
      </c>
      <c r="J39" s="152"/>
      <c r="K39" s="153"/>
      <c r="L39" s="153"/>
      <c r="M39" s="154"/>
    </row>
    <row r="40" spans="1:14" s="104" customFormat="1">
      <c r="B40" s="107"/>
      <c r="C40" s="155" t="s">
        <v>156</v>
      </c>
      <c r="D40" s="155"/>
      <c r="E40" s="155" t="s">
        <v>157</v>
      </c>
      <c r="I40" s="156" t="s">
        <v>158</v>
      </c>
      <c r="J40" s="157"/>
      <c r="K40" s="158"/>
      <c r="L40" s="158"/>
      <c r="M40" s="159"/>
    </row>
    <row r="41" spans="1:14" s="104" customFormat="1">
      <c r="K41" s="160"/>
      <c r="L41" s="160"/>
      <c r="M41" s="160"/>
    </row>
    <row r="42" spans="1:14" s="104" customForma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60"/>
      <c r="M42" s="160"/>
    </row>
  </sheetData>
  <sheetProtection password="DCE5" sheet="1"/>
  <mergeCells count="88">
    <mergeCell ref="L5:M5"/>
    <mergeCell ref="A6:B6"/>
    <mergeCell ref="C6:F6"/>
    <mergeCell ref="K1:M1"/>
    <mergeCell ref="C8:F8"/>
    <mergeCell ref="A9:B9"/>
    <mergeCell ref="C9:F9"/>
    <mergeCell ref="A1:J1"/>
    <mergeCell ref="A3:F3"/>
    <mergeCell ref="I5:I6"/>
    <mergeCell ref="J5:K5"/>
    <mergeCell ref="K16:L16"/>
    <mergeCell ref="C17:D17"/>
    <mergeCell ref="I17:J17"/>
    <mergeCell ref="K17:L17"/>
    <mergeCell ref="I14:J14"/>
    <mergeCell ref="K14:L14"/>
    <mergeCell ref="C15:D15"/>
    <mergeCell ref="I15:J15"/>
    <mergeCell ref="K15:L15"/>
    <mergeCell ref="K20:L20"/>
    <mergeCell ref="C21:D21"/>
    <mergeCell ref="I21:J21"/>
    <mergeCell ref="K21:L21"/>
    <mergeCell ref="C18:D18"/>
    <mergeCell ref="I18:J18"/>
    <mergeCell ref="K18:L18"/>
    <mergeCell ref="C19:D19"/>
    <mergeCell ref="I19:J19"/>
    <mergeCell ref="K19:L19"/>
    <mergeCell ref="K24:L24"/>
    <mergeCell ref="C25:D25"/>
    <mergeCell ref="I25:J25"/>
    <mergeCell ref="K25:L25"/>
    <mergeCell ref="C22:D22"/>
    <mergeCell ref="I22:J22"/>
    <mergeCell ref="K22:L22"/>
    <mergeCell ref="C23:D23"/>
    <mergeCell ref="I23:J23"/>
    <mergeCell ref="K23:L23"/>
    <mergeCell ref="C33:D33"/>
    <mergeCell ref="I33:J33"/>
    <mergeCell ref="K33:L33"/>
    <mergeCell ref="C30:D30"/>
    <mergeCell ref="I30:J30"/>
    <mergeCell ref="K30:L30"/>
    <mergeCell ref="C31:D31"/>
    <mergeCell ref="I31:J31"/>
    <mergeCell ref="K31:L31"/>
    <mergeCell ref="K32:L32"/>
    <mergeCell ref="A5:G5"/>
    <mergeCell ref="C32:D32"/>
    <mergeCell ref="I32:J32"/>
    <mergeCell ref="C28:D28"/>
    <mergeCell ref="I28:J28"/>
    <mergeCell ref="C27:D27"/>
    <mergeCell ref="I27:J27"/>
    <mergeCell ref="C24:D24"/>
    <mergeCell ref="I24:J24"/>
    <mergeCell ref="C20:D20"/>
    <mergeCell ref="I20:J20"/>
    <mergeCell ref="C16:D16"/>
    <mergeCell ref="I16:J16"/>
    <mergeCell ref="A7:B7"/>
    <mergeCell ref="C7:F7"/>
    <mergeCell ref="A8:B8"/>
    <mergeCell ref="K28:L28"/>
    <mergeCell ref="C29:D29"/>
    <mergeCell ref="I29:J29"/>
    <mergeCell ref="K29:L29"/>
    <mergeCell ref="C26:D26"/>
    <mergeCell ref="I26:J26"/>
    <mergeCell ref="K26:L26"/>
    <mergeCell ref="K27:L27"/>
    <mergeCell ref="C34:D34"/>
    <mergeCell ref="I34:J34"/>
    <mergeCell ref="K34:L34"/>
    <mergeCell ref="A36:B37"/>
    <mergeCell ref="J36:K37"/>
    <mergeCell ref="L10:M10"/>
    <mergeCell ref="J10:K10"/>
    <mergeCell ref="G13:I13"/>
    <mergeCell ref="C10:F10"/>
    <mergeCell ref="C11:F11"/>
    <mergeCell ref="A12:G12"/>
    <mergeCell ref="B13:D13"/>
    <mergeCell ref="A10:B10"/>
    <mergeCell ref="A11:B11"/>
  </mergeCells>
  <phoneticPr fontId="20"/>
  <pageMargins left="0.75" right="0.75" top="0.97986111111111107" bottom="0.97986111111111107" header="0.50972222222222219" footer="0.50972222222222219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" defaultRowHeight="14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メンバー表</vt:lpstr>
      <vt:lpstr>メンバー提出用紙</vt:lpstr>
      <vt:lpstr>Sheet1</vt:lpstr>
      <vt:lpstr>メンバー提出用紙!Print_Area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澤田 玲奈</cp:lastModifiedBy>
  <cp:lastPrinted>2015-10-06T01:09:01Z</cp:lastPrinted>
  <dcterms:created xsi:type="dcterms:W3CDTF">2011-04-19T08:14:52Z</dcterms:created>
  <dcterms:modified xsi:type="dcterms:W3CDTF">2019-09-30T02:29:30Z</dcterms:modified>
</cp:coreProperties>
</file>